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mc:AlternateContent xmlns:mc="http://schemas.openxmlformats.org/markup-compatibility/2006">
    <mc:Choice Requires="x15">
      <x15ac:absPath xmlns:x15ac="http://schemas.microsoft.com/office/spreadsheetml/2010/11/ac" url="C:\Users\User\Downloads\"/>
    </mc:Choice>
  </mc:AlternateContent>
  <xr:revisionPtr revIDLastSave="0" documentId="8_{66F9CC4F-A457-4890-88DC-8444F1E17B8C}" xr6:coauthVersionLast="47" xr6:coauthVersionMax="47" xr10:uidLastSave="{00000000-0000-0000-0000-000000000000}"/>
  <bookViews>
    <workbookView xWindow="-110" yWindow="-110" windowWidth="22780" windowHeight="14540" xr2:uid="{00000000-000D-0000-FFFF-FFFF00000000}"/>
  </bookViews>
  <sheets>
    <sheet name="御注文書" sheetId="2" r:id="rId1"/>
  </sheets>
  <definedNames>
    <definedName name="_xlnm.Print_Area" localSheetId="0">御注文書!$A$1:$AI$113</definedName>
    <definedName name="お荷物個数" localSheetId="0">御注文書!$W$41</definedName>
    <definedName name="お支払い" localSheetId="0">御注文書!$Y$24</definedName>
    <definedName name="お申込区分" localSheetId="0">御注文書!$H$4</definedName>
    <definedName name="お申込日" localSheetId="0">御注文書!$H$7</definedName>
    <definedName name="コールバック" localSheetId="0">御注文書!$H$53</definedName>
    <definedName name="コールバック種類" localSheetId="0">御注文書!$O$53</definedName>
    <definedName name="コールバック詳細" localSheetId="0">御注文書!$K$55</definedName>
    <definedName name="ご乗車人数" localSheetId="0">御注文書!$AE$38</definedName>
    <definedName name="ご利用先" localSheetId="0">御注文書!$S$62</definedName>
    <definedName name="ご利用内容" localSheetId="0">御注文書!$Y$35</definedName>
    <definedName name="ツアー情報" localSheetId="0">御注文書!$H$58</definedName>
    <definedName name="ネームボードお名前" localSheetId="0">御注文書!$Y$44</definedName>
    <definedName name="ファックス番号" localSheetId="0">御注文書!$Y$18</definedName>
    <definedName name="フライト情報01" localSheetId="0">御注文書!$Y$47</definedName>
    <definedName name="フライト情報02" localSheetId="0">御注文書!$AA$47</definedName>
    <definedName name="フライト情報03" localSheetId="0">御注文書!$Q$74</definedName>
    <definedName name="メールアドレス" localSheetId="0">御注文書!$Y$21</definedName>
    <definedName name="英会話ドライバー" localSheetId="0">御注文書!$AE$41</definedName>
    <definedName name="会員コード" localSheetId="0">御注文書!$Y$4</definedName>
    <definedName name="開始日時" localSheetId="0">御注文書!$H$32</definedName>
    <definedName name="企業名" localSheetId="0">御注文書!$B$11</definedName>
    <definedName name="希望車種" localSheetId="0">御注文書!$Y$32</definedName>
    <definedName name="緊急連絡先" localSheetId="0">御注文書!$B$47</definedName>
    <definedName name="携帯電話" localSheetId="0">御注文書!$H$28</definedName>
    <definedName name="経由地01" localSheetId="0">御注文書!$B$82</definedName>
    <definedName name="経由地02" localSheetId="0">御注文書!$B$85</definedName>
    <definedName name="経由地03" localSheetId="0">御注文書!$B$88</definedName>
    <definedName name="経由地04" localSheetId="0">御注文書!$B$91</definedName>
    <definedName name="経由地05" localSheetId="0">御注文書!$B$94</definedName>
    <definedName name="経由地06" localSheetId="0">御注文書!$B$97</definedName>
    <definedName name="経由地07" localSheetId="0">御注文書!$B$100</definedName>
    <definedName name="経由地08" localSheetId="0">御注文書!$B$103</definedName>
    <definedName name="経由地09" localSheetId="0">御注文書!$B$106</definedName>
    <definedName name="経由地10" localSheetId="0">御注文書!$B$109</definedName>
    <definedName name="個人宅" localSheetId="0">御注文書!$H$69</definedName>
    <definedName name="固定電話" localSheetId="0">御注文書!$H$26</definedName>
    <definedName name="終了日時" localSheetId="0">御注文書!$H$35</definedName>
    <definedName name="乗客者名" localSheetId="0">御注文書!$B$39</definedName>
    <definedName name="乗客者名カナ" localSheetId="0">御注文書!$F$74</definedName>
    <definedName name="請求コード" localSheetId="0">御注文書!$Y$7</definedName>
    <definedName name="請求先担当者名" localSheetId="0">御注文書!$Y$28</definedName>
    <definedName name="請求先部署" localSheetId="0">御注文書!$Y$26</definedName>
    <definedName name="送付元会社名" localSheetId="0">御注文書!$F$75</definedName>
    <definedName name="送付元予約番号" localSheetId="0">御注文書!$Q$75</definedName>
    <definedName name="台数" localSheetId="0">御注文書!$W$38</definedName>
    <definedName name="担当者名" localSheetId="0">御注文書!$B$19</definedName>
    <definedName name="担当部署" localSheetId="0">御注文書!$S$11</definedName>
    <definedName name="特記事項" localSheetId="0">御注文書!$S$53</definedName>
    <definedName name="配車先" localSheetId="0">御注文書!$B$62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6" i="2" l="1"/>
  <c r="Q74" i="2"/>
  <c r="H56" i="2" l="1"/>
  <c r="H55" i="2"/>
  <c r="F74" i="2"/>
  <c r="S50" i="2" l="1"/>
  <c r="S49" i="2"/>
  <c r="B79" i="2" l="1"/>
  <c r="B112" i="2"/>
</calcChain>
</file>

<file path=xl/sharedStrings.xml><?xml version="1.0" encoding="utf-8"?>
<sst xmlns="http://schemas.openxmlformats.org/spreadsheetml/2006/main" count="114" uniqueCount="109">
  <si>
    <t>不要</t>
  </si>
  <si>
    <t>担当者名</t>
    <rPh sb="0" eb="3">
      <t>タントウシャ</t>
    </rPh>
    <rPh sb="3" eb="4">
      <t>メイ</t>
    </rPh>
    <phoneticPr fontId="1" alignment="center"/>
  </si>
  <si>
    <t>電話番号</t>
    <rPh sb="0" eb="2">
      <t>デンワ</t>
    </rPh>
    <rPh sb="2" eb="4">
      <t>バンゴウ</t>
    </rPh>
    <phoneticPr fontId="1" alignment="center"/>
  </si>
  <si>
    <t>ＦＡＸ番号</t>
    <rPh sb="3" eb="5">
      <t>バンゴウ</t>
    </rPh>
    <phoneticPr fontId="1" alignment="center"/>
  </si>
  <si>
    <t>メールアドレス</t>
    <phoneticPr fontId="1" alignment="center"/>
  </si>
  <si>
    <t>希望車種</t>
    <rPh sb="0" eb="2">
      <t>キボウ</t>
    </rPh>
    <rPh sb="2" eb="4">
      <t>シャシュ</t>
    </rPh>
    <phoneticPr fontId="1" alignment="center"/>
  </si>
  <si>
    <t>台数</t>
    <rPh sb="0" eb="2">
      <t>ダイスウ</t>
    </rPh>
    <phoneticPr fontId="1" alignment="center"/>
  </si>
  <si>
    <t>ご乗車人数</t>
    <rPh sb="1" eb="3">
      <t>ジョウシャ</t>
    </rPh>
    <rPh sb="3" eb="5">
      <t>ニンズウ</t>
    </rPh>
    <phoneticPr fontId="1" alignment="center"/>
  </si>
  <si>
    <t>お荷物個数</t>
    <rPh sb="1" eb="3">
      <t>ニモツ</t>
    </rPh>
    <rPh sb="3" eb="5">
      <t>コスウ</t>
    </rPh>
    <phoneticPr fontId="1" alignment="center"/>
  </si>
  <si>
    <t>ネームボードお名前</t>
    <rPh sb="7" eb="9">
      <t>ナマエ</t>
    </rPh>
    <phoneticPr fontId="1" alignment="center"/>
  </si>
  <si>
    <t>ご利用内容</t>
    <rPh sb="1" eb="3">
      <t>リヨウ</t>
    </rPh>
    <rPh sb="3" eb="5">
      <t>ナイヨウ</t>
    </rPh>
    <phoneticPr fontId="1" alignment="center"/>
  </si>
  <si>
    <t>固定</t>
    <rPh sb="0" eb="2">
      <t>コテイ</t>
    </rPh>
    <phoneticPr fontId="1" alignment="center"/>
  </si>
  <si>
    <t>Telephone</t>
    <phoneticPr fontId="1" alignment="center"/>
  </si>
  <si>
    <t>携帯</t>
    <rPh sb="0" eb="2">
      <t>ケイタイ</t>
    </rPh>
    <phoneticPr fontId="1" alignment="center"/>
  </si>
  <si>
    <t>Mobile</t>
    <phoneticPr fontId="1" alignment="center"/>
  </si>
  <si>
    <t>Fax Number</t>
    <phoneticPr fontId="1" alignment="center"/>
  </si>
  <si>
    <t>Mail Address</t>
    <phoneticPr fontId="1" alignment="center"/>
  </si>
  <si>
    <t>Preferred Vehicle Type</t>
    <phoneticPr fontId="1" alignment="center"/>
  </si>
  <si>
    <t>Number of Cars</t>
    <phoneticPr fontId="1" alignment="center"/>
  </si>
  <si>
    <t>Number of Passengers</t>
    <phoneticPr fontId="1" alignment="center"/>
  </si>
  <si>
    <t>Number of Bags</t>
    <phoneticPr fontId="1" alignment="center"/>
  </si>
  <si>
    <t>Name on Welcome Board</t>
    <phoneticPr fontId="1" alignment="center"/>
  </si>
  <si>
    <t>なし</t>
  </si>
  <si>
    <t>新規</t>
  </si>
  <si>
    <t>お申込区分</t>
    <rPh sb="1" eb="3">
      <t>モウシコミ</t>
    </rPh>
    <rPh sb="3" eb="5">
      <t>クブン</t>
    </rPh>
    <phoneticPr fontId="1" alignment="center"/>
  </si>
  <si>
    <t>会員コード</t>
    <rPh sb="0" eb="2">
      <t>カイイン</t>
    </rPh>
    <phoneticPr fontId="1" alignment="center"/>
  </si>
  <si>
    <t>請求コード</t>
    <rPh sb="0" eb="2">
      <t>セイキュウ</t>
    </rPh>
    <phoneticPr fontId="1" alignment="center"/>
  </si>
  <si>
    <t>お支払い</t>
    <rPh sb="1" eb="3">
      <t>シハライ</t>
    </rPh>
    <phoneticPr fontId="1" alignment="center"/>
  </si>
  <si>
    <t>Payment</t>
    <phoneticPr fontId="1" alignment="center"/>
  </si>
  <si>
    <t>Reservation Division</t>
    <phoneticPr fontId="2" alignment="center"/>
  </si>
  <si>
    <t xml:space="preserve"> Use Type</t>
    <phoneticPr fontId="2" alignment="center"/>
  </si>
  <si>
    <t>：選択入力欄は黄色表示です</t>
    <rPh sb="1" eb="3">
      <t>センタク</t>
    </rPh>
    <rPh sb="3" eb="5">
      <t>ニュウリョク</t>
    </rPh>
    <rPh sb="5" eb="6">
      <t>ラン</t>
    </rPh>
    <rPh sb="7" eb="9">
      <t>キイロ</t>
    </rPh>
    <rPh sb="9" eb="11">
      <t>ヒョウジ</t>
    </rPh>
    <phoneticPr fontId="2" alignment="center"/>
  </si>
  <si>
    <t>：入力内容エラーは赤色表示です</t>
    <rPh sb="1" eb="3">
      <t>ニュウリョク</t>
    </rPh>
    <rPh sb="3" eb="5">
      <t>ナイヨウ</t>
    </rPh>
    <rPh sb="9" eb="11">
      <t>アカイロ</t>
    </rPh>
    <rPh sb="11" eb="13">
      <t>ヒョウジ</t>
    </rPh>
    <phoneticPr fontId="2" alignment="center"/>
  </si>
  <si>
    <t>選択項目</t>
    <rPh sb="0" eb="2">
      <t>センタク</t>
    </rPh>
    <rPh sb="2" eb="4">
      <t>コウモク</t>
    </rPh>
    <phoneticPr fontId="2" alignment="center"/>
  </si>
  <si>
    <t>内容エラー状態</t>
    <rPh sb="0" eb="2">
      <t>ナイヨウ</t>
    </rPh>
    <rPh sb="5" eb="7">
      <t>ジョウタイ</t>
    </rPh>
    <phoneticPr fontId="2" alignment="center"/>
  </si>
  <si>
    <t>Reservation Date(yyyy/mm/dd)</t>
    <phoneticPr fontId="1" alignment="center"/>
  </si>
  <si>
    <t>お申込日（年/月/日）</t>
    <rPh sb="1" eb="4">
      <t>モウシコミビ</t>
    </rPh>
    <rPh sb="5" eb="6">
      <t>トシ</t>
    </rPh>
    <rPh sb="7" eb="8">
      <t>ガツ</t>
    </rPh>
    <rPh sb="9" eb="10">
      <t>ニチ</t>
    </rPh>
    <phoneticPr fontId="1" alignment="center"/>
  </si>
  <si>
    <t>注意事項（必ずお読みください）</t>
    <rPh sb="0" eb="2">
      <t>チュウイ</t>
    </rPh>
    <rPh sb="2" eb="4">
      <t>ジコウ</t>
    </rPh>
    <rPh sb="5" eb="6">
      <t>カナラ</t>
    </rPh>
    <rPh sb="8" eb="9">
      <t>ヨ</t>
    </rPh>
    <phoneticPr fontId="2" alignment="center"/>
  </si>
  <si>
    <t>Member Code</t>
    <phoneticPr fontId="2" alignment="center"/>
  </si>
  <si>
    <t>Invoice Code</t>
    <phoneticPr fontId="2" alignment="center"/>
  </si>
  <si>
    <t>Telephone</t>
    <phoneticPr fontId="1" alignment="center"/>
  </si>
  <si>
    <t>乗客者名カナ</t>
    <rPh sb="0" eb="2">
      <t>ジョウキャク</t>
    </rPh>
    <rPh sb="2" eb="3">
      <t>シャ</t>
    </rPh>
    <rPh sb="3" eb="4">
      <t>メイ</t>
    </rPh>
    <phoneticPr fontId="2" alignment="center"/>
  </si>
  <si>
    <t>入力項目</t>
    <rPh sb="0" eb="2">
      <t>ニュウリョク</t>
    </rPh>
    <rPh sb="2" eb="4">
      <t>コウモク</t>
    </rPh>
    <phoneticPr fontId="2" alignment="center"/>
  </si>
  <si>
    <t>：入力（記入）欄は水色表示です</t>
    <rPh sb="1" eb="3">
      <t>ニュウリョク</t>
    </rPh>
    <rPh sb="4" eb="6">
      <t>キニュウ</t>
    </rPh>
    <rPh sb="7" eb="8">
      <t>ラン</t>
    </rPh>
    <rPh sb="9" eb="11">
      <t>ミズイロ</t>
    </rPh>
    <rPh sb="11" eb="13">
      <t>ヒョウジ</t>
    </rPh>
    <phoneticPr fontId="2" alignment="center"/>
  </si>
  <si>
    <t>東京エムケイ株式会社</t>
    <rPh sb="0" eb="2">
      <t>トウキョウ</t>
    </rPh>
    <rPh sb="6" eb="10">
      <t>カブシキガイシャ</t>
    </rPh>
    <phoneticPr fontId="1" alignment="center"/>
  </si>
  <si>
    <t>請求先</t>
    <rPh sb="0" eb="2">
      <t>セイキュウ</t>
    </rPh>
    <rPh sb="2" eb="3">
      <t>サキ</t>
    </rPh>
    <phoneticPr fontId="1" alignment="center"/>
  </si>
  <si>
    <t>部署</t>
    <rPh sb="0" eb="2">
      <t>ブショ</t>
    </rPh>
    <phoneticPr fontId="1" alignment="center"/>
  </si>
  <si>
    <t>外国語・観光ドライバー</t>
    <rPh sb="0" eb="3">
      <t>ガイコクゴ</t>
    </rPh>
    <rPh sb="4" eb="6">
      <t>カンコウ</t>
    </rPh>
    <phoneticPr fontId="1" alignment="center"/>
  </si>
  <si>
    <t>Office</t>
    <phoneticPr fontId="2" alignment="center"/>
  </si>
  <si>
    <t>フライト情報03</t>
    <rPh sb="4" eb="6">
      <t>ジョウホウ</t>
    </rPh>
    <phoneticPr fontId="2" alignment="center"/>
  </si>
  <si>
    <t>Person in Charge</t>
    <phoneticPr fontId="2" alignment="center"/>
  </si>
  <si>
    <t>billing destination</t>
    <phoneticPr fontId="2" alignment="center"/>
  </si>
  <si>
    <t>※このフォームはメール専用です。ＦＡＸにはご利用いただけません。</t>
    <phoneticPr fontId="1" alignment="center"/>
  </si>
  <si>
    <t>御  注  文  書</t>
    <rPh sb="0" eb="1">
      <t>ゴ</t>
    </rPh>
    <rPh sb="3" eb="4">
      <t>チュウ</t>
    </rPh>
    <rPh sb="6" eb="7">
      <t>ブン</t>
    </rPh>
    <rPh sb="9" eb="10">
      <t>ショ</t>
    </rPh>
    <phoneticPr fontId="1" alignment="center"/>
  </si>
  <si>
    <t>TEL 03-5547-5557　  MAIL hire@tokyomk.com</t>
    <phoneticPr fontId="1" alignment="center"/>
  </si>
  <si>
    <t>ツアー情報</t>
    <rPh sb="3" eb="5">
      <t>ジョウホウ</t>
    </rPh>
    <phoneticPr fontId="2" alignment="center"/>
  </si>
  <si>
    <t>Tour Information</t>
    <phoneticPr fontId="2" alignment="center"/>
  </si>
  <si>
    <t>配車日時（年/月/日 時:分）</t>
    <rPh sb="0" eb="2">
      <t>ハイシャ</t>
    </rPh>
    <rPh sb="2" eb="4">
      <t>ニチジ</t>
    </rPh>
    <rPh sb="5" eb="6">
      <t>トシ</t>
    </rPh>
    <rPh sb="7" eb="8">
      <t>ガツ</t>
    </rPh>
    <rPh sb="9" eb="10">
      <t>ニチ</t>
    </rPh>
    <rPh sb="11" eb="12">
      <t>ジ</t>
    </rPh>
    <rPh sb="13" eb="14">
      <t>フン</t>
    </rPh>
    <phoneticPr fontId="1" alignment="center"/>
  </si>
  <si>
    <t>終了日時（年/月/日 時:分）</t>
    <rPh sb="0" eb="4">
      <t>シュウリョウニチジ</t>
    </rPh>
    <rPh sb="5" eb="6">
      <t>トシ</t>
    </rPh>
    <rPh sb="7" eb="8">
      <t>ガツ</t>
    </rPh>
    <rPh sb="9" eb="10">
      <t>ニチ</t>
    </rPh>
    <rPh sb="11" eb="12">
      <t>ジ</t>
    </rPh>
    <rPh sb="13" eb="14">
      <t>フン</t>
    </rPh>
    <phoneticPr fontId="1" alignment="center"/>
  </si>
  <si>
    <t>送付元会社名</t>
    <rPh sb="0" eb="3">
      <t>ソウフモト</t>
    </rPh>
    <rPh sb="3" eb="6">
      <t>カイシャメイ</t>
    </rPh>
    <phoneticPr fontId="2" alignment="center"/>
  </si>
  <si>
    <t>送付元予約番号</t>
    <rPh sb="0" eb="3">
      <t>ソウフモト</t>
    </rPh>
    <rPh sb="3" eb="7">
      <t>ヨヤクバンゴウ</t>
    </rPh>
    <phoneticPr fontId="2" alignment="center"/>
  </si>
  <si>
    <t>Foreign-speaking driver</t>
    <phoneticPr fontId="2" alignment="center"/>
  </si>
  <si>
    <t>連絡方法</t>
    <rPh sb="0" eb="4">
      <t>レンラクホウホウ</t>
    </rPh>
    <phoneticPr fontId="1" alignment="center"/>
  </si>
  <si>
    <t>Contact method</t>
    <phoneticPr fontId="2" alignment="center"/>
  </si>
  <si>
    <t>電話</t>
  </si>
  <si>
    <r>
      <t>配車先（出発地）</t>
    </r>
    <r>
      <rPr>
        <sz val="9"/>
        <color theme="1"/>
        <rFont val="Meiryo UI"/>
        <family val="3"/>
        <charset val="128"/>
      </rPr>
      <t>　</t>
    </r>
    <r>
      <rPr>
        <sz val="9"/>
        <color rgb="FFFF0000"/>
        <rFont val="Meiryo UI"/>
        <family val="3"/>
        <charset val="128"/>
      </rPr>
      <t>Pick-Up Location</t>
    </r>
    <rPh sb="0" eb="2">
      <t>ハイシャ</t>
    </rPh>
    <rPh sb="2" eb="3">
      <t>サキ</t>
    </rPh>
    <rPh sb="4" eb="7">
      <t>シュッパツチ</t>
    </rPh>
    <phoneticPr fontId="1" alignment="center"/>
  </si>
  <si>
    <r>
      <t>ご利用先（目的地）　</t>
    </r>
    <r>
      <rPr>
        <sz val="9"/>
        <color rgb="FFFF0000"/>
        <rFont val="Meiryo UI"/>
        <family val="3"/>
        <charset val="128"/>
      </rPr>
      <t>Destination</t>
    </r>
    <rPh sb="1" eb="3">
      <t>リヨウ</t>
    </rPh>
    <rPh sb="3" eb="4">
      <t>サキ</t>
    </rPh>
    <rPh sb="5" eb="8">
      <t>モクテキチ</t>
    </rPh>
    <phoneticPr fontId="1" alignment="center"/>
  </si>
  <si>
    <t>配車先（出発地）からご利用先（目的地）までの間に、経由地がある場合は以下に記載してください。</t>
    <rPh sb="0" eb="2">
      <t>ハイシャ</t>
    </rPh>
    <rPh sb="2" eb="3">
      <t>サキ</t>
    </rPh>
    <rPh sb="4" eb="7">
      <t>シュッパツチ</t>
    </rPh>
    <rPh sb="11" eb="13">
      <t>リヨウ</t>
    </rPh>
    <rPh sb="13" eb="14">
      <t>サキ</t>
    </rPh>
    <rPh sb="15" eb="18">
      <t>モクテキチ</t>
    </rPh>
    <rPh sb="22" eb="23">
      <t>アイダ</t>
    </rPh>
    <rPh sb="25" eb="28">
      <t>ケイユチ</t>
    </rPh>
    <rPh sb="31" eb="33">
      <t>バアイ</t>
    </rPh>
    <rPh sb="34" eb="36">
      <t>イカ</t>
    </rPh>
    <rPh sb="37" eb="39">
      <t>キサイ</t>
    </rPh>
    <phoneticPr fontId="2" alignment="center"/>
  </si>
  <si>
    <t>半角で入力してください。曜日は自動表示されます。</t>
    <rPh sb="0" eb="2">
      <t>ハンカク</t>
    </rPh>
    <rPh sb="3" eb="5">
      <t>ニュウリョク</t>
    </rPh>
    <rPh sb="12" eb="14">
      <t>ヨウビ</t>
    </rPh>
    <rPh sb="15" eb="17">
      <t>ジドウ</t>
    </rPh>
    <rPh sb="17" eb="19">
      <t>ヒョウジ</t>
    </rPh>
    <phoneticPr fontId="2" alignment="center"/>
  </si>
  <si>
    <t>お支払い＝後日請求（未収）はMK会員の方のみが選択可能です。</t>
    <rPh sb="1" eb="3">
      <t>シハラ</t>
    </rPh>
    <rPh sb="5" eb="9">
      <t>ゴジツセイキュウ</t>
    </rPh>
    <rPh sb="10" eb="12">
      <t>ミシュウ</t>
    </rPh>
    <rPh sb="16" eb="18">
      <t>カイイン</t>
    </rPh>
    <rPh sb="19" eb="20">
      <t>カタ</t>
    </rPh>
    <rPh sb="23" eb="27">
      <t>センタクカノウ</t>
    </rPh>
    <phoneticPr fontId="2" alignment="center"/>
  </si>
  <si>
    <t>ネームボードは空港送迎のミーティングサービスのご依頼を頂いた場合にのみ記入願います。</t>
    <phoneticPr fontId="2" alignment="center"/>
  </si>
  <si>
    <t>「必要」選択時は、予約日前日の14:00～18:00の間にご連絡させていただきます。</t>
    <rPh sb="1" eb="3">
      <t>ヒツヨウ</t>
    </rPh>
    <rPh sb="4" eb="6">
      <t>センタク</t>
    </rPh>
    <rPh sb="6" eb="7">
      <t>ジ</t>
    </rPh>
    <rPh sb="9" eb="11">
      <t>ヨヤク</t>
    </rPh>
    <rPh sb="11" eb="12">
      <t>ビ</t>
    </rPh>
    <rPh sb="12" eb="14">
      <t>ゼンジツ</t>
    </rPh>
    <rPh sb="27" eb="28">
      <t>アイダ</t>
    </rPh>
    <rPh sb="30" eb="32">
      <t>レンラク</t>
    </rPh>
    <phoneticPr fontId="2" alignment="center"/>
  </si>
  <si>
    <t>配車前日の乗務員・
車両（車番）情報連絡</t>
    <rPh sb="0" eb="2">
      <t>ハイシャ</t>
    </rPh>
    <rPh sb="2" eb="4">
      <t>ゼンジツ</t>
    </rPh>
    <rPh sb="5" eb="8">
      <t>ジョウムイン</t>
    </rPh>
    <rPh sb="10" eb="12">
      <t>シャリョウ</t>
    </rPh>
    <rPh sb="13" eb="15">
      <t>シャバン</t>
    </rPh>
    <rPh sb="16" eb="18">
      <t>ジョウホウ</t>
    </rPh>
    <rPh sb="18" eb="20">
      <t>レンラク</t>
    </rPh>
    <phoneticPr fontId="2" alignment="center"/>
  </si>
  <si>
    <t>フライト情報（便名）</t>
    <rPh sb="4" eb="6">
      <t>ジョウホウ</t>
    </rPh>
    <rPh sb="7" eb="9">
      <t>ビンメイ</t>
    </rPh>
    <phoneticPr fontId="1" alignment="center"/>
  </si>
  <si>
    <t>Flight Information（flight number）</t>
    <phoneticPr fontId="1" alignment="center"/>
  </si>
  <si>
    <t>ピックアップ方法</t>
    <rPh sb="6" eb="8">
      <t>ホウホウ</t>
    </rPh>
    <phoneticPr fontId="1" alignment="center"/>
  </si>
  <si>
    <t>Pick-Up</t>
    <phoneticPr fontId="1" alignment="center"/>
  </si>
  <si>
    <t>Communication of vehicle
 information and 
driver information</t>
    <phoneticPr fontId="2" alignment="center"/>
  </si>
  <si>
    <t>「着」選択時のみフライト時間を入力できます。</t>
    <rPh sb="1" eb="2">
      <t>チャク</t>
    </rPh>
    <rPh sb="3" eb="6">
      <t>センタクジ</t>
    </rPh>
    <rPh sb="12" eb="14">
      <t>ジカン</t>
    </rPh>
    <rPh sb="15" eb="17">
      <t>ニュウリョク</t>
    </rPh>
    <phoneticPr fontId="2" alignment="center"/>
  </si>
  <si>
    <t>会員コードをご存じの場合のみご記入ください。</t>
    <rPh sb="0" eb="2">
      <t>カイイン</t>
    </rPh>
    <rPh sb="7" eb="8">
      <t>ゾン</t>
    </rPh>
    <rPh sb="10" eb="12">
      <t>バアイ</t>
    </rPh>
    <rPh sb="15" eb="17">
      <t>キニュウ</t>
    </rPh>
    <phoneticPr fontId="2" alignment="center"/>
  </si>
  <si>
    <t>請求コードをご存じの場合のみご記入ください。</t>
    <rPh sb="0" eb="2">
      <t>セイキュウ</t>
    </rPh>
    <rPh sb="7" eb="8">
      <t>ゾン</t>
    </rPh>
    <rPh sb="10" eb="12">
      <t>バアイ</t>
    </rPh>
    <rPh sb="15" eb="17">
      <t>キニュウ</t>
    </rPh>
    <phoneticPr fontId="2" alignment="center"/>
  </si>
  <si>
    <r>
      <t>配車先　</t>
    </r>
    <r>
      <rPr>
        <sz val="10"/>
        <color rgb="FFFF0000"/>
        <rFont val="Meiryo UI"/>
        <family val="3"/>
        <charset val="128"/>
      </rPr>
      <t>Pick-Up Location</t>
    </r>
    <rPh sb="0" eb="2">
      <t>ハイシャ</t>
    </rPh>
    <rPh sb="2" eb="3">
      <t>サキ</t>
    </rPh>
    <phoneticPr fontId="1" alignment="center"/>
  </si>
  <si>
    <r>
      <t>経由地01　</t>
    </r>
    <r>
      <rPr>
        <sz val="10"/>
        <color rgb="FFFF0000"/>
        <rFont val="Meiryo UI"/>
        <family val="3"/>
        <charset val="128"/>
      </rPr>
      <t>Via Location 01</t>
    </r>
    <rPh sb="0" eb="3">
      <t>ケイユチ</t>
    </rPh>
    <phoneticPr fontId="1" alignment="center"/>
  </si>
  <si>
    <r>
      <t>経由地02　</t>
    </r>
    <r>
      <rPr>
        <sz val="10"/>
        <color rgb="FFFF0000"/>
        <rFont val="Meiryo UI"/>
        <family val="3"/>
        <charset val="128"/>
      </rPr>
      <t>Via Location 02</t>
    </r>
    <rPh sb="0" eb="3">
      <t>ケイユチ</t>
    </rPh>
    <phoneticPr fontId="1" alignment="center"/>
  </si>
  <si>
    <r>
      <t>経由地03　</t>
    </r>
    <r>
      <rPr>
        <sz val="10"/>
        <color rgb="FFFF0000"/>
        <rFont val="Meiryo UI"/>
        <family val="3"/>
        <charset val="128"/>
      </rPr>
      <t>Via Location 03</t>
    </r>
    <rPh sb="0" eb="3">
      <t>ケイユチ</t>
    </rPh>
    <phoneticPr fontId="1" alignment="center"/>
  </si>
  <si>
    <r>
      <t>経由地04　</t>
    </r>
    <r>
      <rPr>
        <sz val="10"/>
        <color rgb="FFFF0000"/>
        <rFont val="Meiryo UI"/>
        <family val="3"/>
        <charset val="128"/>
      </rPr>
      <t>Via Location 04</t>
    </r>
    <rPh sb="0" eb="3">
      <t>ケイユチ</t>
    </rPh>
    <phoneticPr fontId="1" alignment="center"/>
  </si>
  <si>
    <r>
      <t>経由地05　</t>
    </r>
    <r>
      <rPr>
        <sz val="10"/>
        <color rgb="FFFF0000"/>
        <rFont val="Meiryo UI"/>
        <family val="3"/>
        <charset val="128"/>
      </rPr>
      <t>Via Location 05</t>
    </r>
    <rPh sb="0" eb="3">
      <t>ケイユチ</t>
    </rPh>
    <phoneticPr fontId="1" alignment="center"/>
  </si>
  <si>
    <r>
      <t>経由地06　</t>
    </r>
    <r>
      <rPr>
        <sz val="10"/>
        <color rgb="FFFF0000"/>
        <rFont val="Meiryo UI"/>
        <family val="3"/>
        <charset val="128"/>
      </rPr>
      <t>Via Location 06</t>
    </r>
    <rPh sb="0" eb="3">
      <t>ケイユチ</t>
    </rPh>
    <phoneticPr fontId="1" alignment="center"/>
  </si>
  <si>
    <r>
      <t>経由地07　</t>
    </r>
    <r>
      <rPr>
        <sz val="10"/>
        <color rgb="FFFF0000"/>
        <rFont val="Meiryo UI"/>
        <family val="3"/>
        <charset val="128"/>
      </rPr>
      <t>Via Location 07</t>
    </r>
    <rPh sb="0" eb="3">
      <t>ケイユチ</t>
    </rPh>
    <phoneticPr fontId="1" alignment="center"/>
  </si>
  <si>
    <r>
      <t>経由地08　</t>
    </r>
    <r>
      <rPr>
        <sz val="10"/>
        <color rgb="FFFF0000"/>
        <rFont val="Meiryo UI"/>
        <family val="3"/>
        <charset val="128"/>
      </rPr>
      <t>Via Location 08</t>
    </r>
    <rPh sb="0" eb="3">
      <t>ケイユチ</t>
    </rPh>
    <phoneticPr fontId="1" alignment="center"/>
  </si>
  <si>
    <r>
      <t>経由地09　</t>
    </r>
    <r>
      <rPr>
        <sz val="10"/>
        <color rgb="FFFF0000"/>
        <rFont val="Meiryo UI"/>
        <family val="3"/>
        <charset val="128"/>
      </rPr>
      <t>Via Location 09</t>
    </r>
    <rPh sb="0" eb="3">
      <t>ケイユチ</t>
    </rPh>
    <phoneticPr fontId="1" alignment="center"/>
  </si>
  <si>
    <r>
      <t>経由地10　</t>
    </r>
    <r>
      <rPr>
        <sz val="10"/>
        <color rgb="FFFF0000"/>
        <rFont val="Meiryo UI"/>
        <family val="3"/>
        <charset val="128"/>
      </rPr>
      <t>Via Location 10</t>
    </r>
    <rPh sb="0" eb="3">
      <t>ケイユチ</t>
    </rPh>
    <phoneticPr fontId="1" alignment="center"/>
  </si>
  <si>
    <r>
      <t>ご利用先　</t>
    </r>
    <r>
      <rPr>
        <sz val="10"/>
        <color rgb="FFFF0000"/>
        <rFont val="Meiryo UI"/>
        <family val="3"/>
        <charset val="128"/>
      </rPr>
      <t>Destination</t>
    </r>
    <rPh sb="1" eb="3">
      <t>リヨウ</t>
    </rPh>
    <rPh sb="3" eb="4">
      <t>サキ</t>
    </rPh>
    <phoneticPr fontId="1" alignment="center"/>
  </si>
  <si>
    <r>
      <t>担当者名　</t>
    </r>
    <r>
      <rPr>
        <sz val="9"/>
        <color rgb="FFFF0000"/>
        <rFont val="Meiryo UI"/>
        <family val="3"/>
        <charset val="128"/>
      </rPr>
      <t>Person in Charge</t>
    </r>
    <rPh sb="0" eb="4">
      <t>タントウシャメイ</t>
    </rPh>
    <phoneticPr fontId="1" alignment="center"/>
  </si>
  <si>
    <r>
      <t>その他特記事項 / 変更事項　</t>
    </r>
    <r>
      <rPr>
        <sz val="9"/>
        <color rgb="FFFF0000"/>
        <rFont val="Meiryo UI"/>
        <family val="3"/>
        <charset val="128"/>
      </rPr>
      <t>Special Instructions/Instruction Changes</t>
    </r>
    <phoneticPr fontId="1" alignment="center"/>
  </si>
  <si>
    <r>
      <t>担当部署　</t>
    </r>
    <r>
      <rPr>
        <sz val="9"/>
        <color rgb="FFFF0000"/>
        <rFont val="Meiryo UI"/>
        <family val="3"/>
        <charset val="128"/>
      </rPr>
      <t>Office</t>
    </r>
    <rPh sb="0" eb="4">
      <t>タントウブショ</t>
    </rPh>
    <phoneticPr fontId="1" alignment="center"/>
  </si>
  <si>
    <r>
      <t>企業名　</t>
    </r>
    <r>
      <rPr>
        <sz val="9"/>
        <color rgb="FFFF0000"/>
        <rFont val="Meiryo UI"/>
        <family val="3"/>
        <charset val="128"/>
      </rPr>
      <t>Company Name</t>
    </r>
    <rPh sb="0" eb="3">
      <t>キギョウメイ</t>
    </rPh>
    <phoneticPr fontId="1" alignment="center"/>
  </si>
  <si>
    <t>Satrt Date and Time</t>
    <phoneticPr fontId="1" alignment="center"/>
  </si>
  <si>
    <t>End Date and Time</t>
    <phoneticPr fontId="1" alignment="center"/>
  </si>
  <si>
    <t>ー　基 本 情 報　ー</t>
    <rPh sb="2" eb="3">
      <t>モト</t>
    </rPh>
    <rPh sb="4" eb="5">
      <t>ホン</t>
    </rPh>
    <rPh sb="6" eb="7">
      <t>ジョウ</t>
    </rPh>
    <rPh sb="8" eb="9">
      <t>ホウ</t>
    </rPh>
    <phoneticPr fontId="1" alignment="center"/>
  </si>
  <si>
    <t>ー　予 約 情 報　ー</t>
    <rPh sb="2" eb="3">
      <t>ヨ</t>
    </rPh>
    <rPh sb="4" eb="5">
      <t>ヤク</t>
    </rPh>
    <rPh sb="6" eb="7">
      <t>ジョウ</t>
    </rPh>
    <rPh sb="8" eb="9">
      <t>ホウ</t>
    </rPh>
    <phoneticPr fontId="1" alignment="center"/>
  </si>
  <si>
    <r>
      <t>乗客者名　</t>
    </r>
    <r>
      <rPr>
        <sz val="9"/>
        <color rgb="FFFF0000"/>
        <rFont val="Meiryo UI"/>
        <family val="3"/>
        <charset val="128"/>
      </rPr>
      <t>Passenger Name</t>
    </r>
    <rPh sb="0" eb="2">
      <t>ジョウキャク</t>
    </rPh>
    <rPh sb="2" eb="3">
      <t>シャ</t>
    </rPh>
    <rPh sb="3" eb="4">
      <t>メイ</t>
    </rPh>
    <phoneticPr fontId="1" alignment="center"/>
  </si>
  <si>
    <r>
      <t>緊急連絡先（お名前、電話番号など）　</t>
    </r>
    <r>
      <rPr>
        <sz val="9"/>
        <color rgb="FFFF0000"/>
        <rFont val="Meiryo UI"/>
        <family val="3"/>
        <charset val="128"/>
      </rPr>
      <t>Emergency Contact</t>
    </r>
    <rPh sb="0" eb="2">
      <t>キンキュウ</t>
    </rPh>
    <rPh sb="2" eb="5">
      <t>レンラクサキ</t>
    </rPh>
    <rPh sb="7" eb="9">
      <t>ナマエ</t>
    </rPh>
    <rPh sb="10" eb="12">
      <t>デンワ</t>
    </rPh>
    <rPh sb="12" eb="14">
      <t>バンゴウ</t>
    </rPh>
    <phoneticPr fontId="1" alignment="center"/>
  </si>
  <si>
    <t>半角で入力してください。曜日は自動表示されます。（必須）</t>
    <rPh sb="0" eb="2">
      <t>ハンカク</t>
    </rPh>
    <rPh sb="3" eb="5">
      <t>ニュウリョク</t>
    </rPh>
    <rPh sb="12" eb="14">
      <t>ヨウビ</t>
    </rPh>
    <rPh sb="15" eb="17">
      <t>ジドウ</t>
    </rPh>
    <rPh sb="17" eb="19">
      <t>ヒョウジ</t>
    </rPh>
    <rPh sb="25" eb="27">
      <t>ヒッス</t>
    </rPh>
    <phoneticPr fontId="2" alignment="center"/>
  </si>
  <si>
    <t>半角で入力してください。曜日は自動表示されます。（必須）</t>
    <rPh sb="0" eb="2">
      <t>ハンカク</t>
    </rPh>
    <rPh sb="3" eb="5">
      <t>ニュウリョク</t>
    </rPh>
    <rPh sb="12" eb="14">
      <t>ヨウビ</t>
    </rPh>
    <rPh sb="15" eb="17">
      <t>ジドウ</t>
    </rPh>
    <rPh sb="17" eb="19">
      <t>ヒョウジ</t>
    </rPh>
    <phoneticPr fontId="2" alignment="center"/>
  </si>
  <si>
    <t>（必須）</t>
    <phoneticPr fontId="2" alignment="center"/>
  </si>
  <si>
    <t>１以上の数値を入力してください。（必須）</t>
    <rPh sb="1" eb="3">
      <t>イジョウ</t>
    </rPh>
    <rPh sb="4" eb="6">
      <t>スウチ</t>
    </rPh>
    <rPh sb="7" eb="9">
      <t>ニュウリョク</t>
    </rPh>
    <phoneticPr fontId="2" alignment="center"/>
  </si>
  <si>
    <t>０以上の数値を入力してください。（必須）</t>
    <rPh sb="1" eb="3">
      <t>イジョウ</t>
    </rPh>
    <rPh sb="4" eb="6">
      <t>スウチ</t>
    </rPh>
    <rPh sb="7" eb="9">
      <t>ニュウリョク</t>
    </rPh>
    <phoneticPr fontId="2" alignment="center"/>
  </si>
  <si>
    <r>
      <rPr>
        <sz val="10"/>
        <color rgb="FFFF0000"/>
        <rFont val="Meiryo UI"/>
        <family val="3"/>
        <charset val="128"/>
      </rPr>
      <t xml:space="preserve">・入力エラー（セルの色が赤色）が残らないようにしてください。
</t>
    </r>
    <r>
      <rPr>
        <sz val="10"/>
        <color theme="1"/>
        <rFont val="Meiryo UI"/>
        <family val="3"/>
        <charset val="128"/>
      </rPr>
      <t xml:space="preserve">
・記入事項はお手数ですが必ずご記入をお願いします。
・乗務員情報はご利用日前日の17 時までにご連絡いたします。
（週末利用は金曜日にご連絡いたします）
・ハイヤー全車禁煙となります。
</t>
    </r>
    <r>
      <rPr>
        <sz val="10"/>
        <color rgb="FFFF0000"/>
        <rFont val="Meiryo UI"/>
        <family val="3"/>
        <charset val="128"/>
      </rPr>
      <t xml:space="preserve">・To help us provide you with efficient and safe service,
please fill the above form.
・We will contact you with information about your driver before
17:00 PM on the day prior to date of service. (In case of weekend
reservation, we will contact you on Friday)
・All vehicles are non-smoking.
</t>
    </r>
    <r>
      <rPr>
        <b/>
        <sz val="10"/>
        <color rgb="FFFF0000"/>
        <rFont val="Meiryo UI"/>
        <family val="3"/>
        <charset val="128"/>
      </rPr>
      <t>【キャンセルポリシー】</t>
    </r>
    <r>
      <rPr>
        <sz val="10"/>
        <color rgb="FFFF0000"/>
        <rFont val="Meiryo UI"/>
        <family val="3"/>
        <charset val="128"/>
      </rPr>
      <t xml:space="preserve">
　1. ご利用日3日前 午前9：00以降 →  30％
　2. ご利用日2日前 午前9：00以降 →   50%
　3. ご利用日前日 午前9：00以降   → 100%
</t>
    </r>
    <r>
      <rPr>
        <b/>
        <sz val="10"/>
        <color rgb="FFFF0000"/>
        <rFont val="Meiryo UI"/>
        <family val="3"/>
        <charset val="128"/>
      </rPr>
      <t>Cancellation Policy</t>
    </r>
    <r>
      <rPr>
        <sz val="10"/>
        <color rgb="FFFF0000"/>
        <rFont val="Meiryo UI"/>
        <family val="3"/>
        <charset val="128"/>
      </rPr>
      <t xml:space="preserve">
　1. Before 9:00 three days prior to reservation: 30% cancellation fee
　2. Before 9:00 two days prior to reservation:  50% cancellation fee 
　3. Before 9:00 on day prior to reservation: 100% cancellation fee
</t>
    </r>
    <r>
      <rPr>
        <b/>
        <sz val="10"/>
        <color rgb="FFFF0000"/>
        <rFont val="Meiryo UI"/>
        <family val="3"/>
        <charset val="128"/>
      </rPr>
      <t>【お支払いについて】</t>
    </r>
    <r>
      <rPr>
        <sz val="10"/>
        <color rgb="FFFF0000"/>
        <rFont val="Meiryo UI"/>
        <family val="3"/>
        <charset val="128"/>
      </rPr>
      <t xml:space="preserve">
</t>
    </r>
    <r>
      <rPr>
        <b/>
        <sz val="10"/>
        <color rgb="FFFF0000"/>
        <rFont val="Meiryo UI"/>
        <family val="3"/>
        <charset val="128"/>
      </rPr>
      <t>・「後日・請求」は会員様のみとさせていただきます
　Invoice option is reserved for registered users.
・上記以外の支払い（前払い、クレジット後日請求）を選択された方は別途申し込み用紙を返送しますのでお問い合わせ下さい。
　尚、別途事務手数料を1件につき1,000円頂戴しております。
　前払いの振込手数料金はお客様負担となります。
　If you have questions regarding other forms of payment
　(advanced payment, later-date credit invoice etc.),
　please feel free to contact us.</t>
    </r>
    <rPh sb="1" eb="3">
      <t>ニュウリョク</t>
    </rPh>
    <rPh sb="10" eb="11">
      <t>イロ</t>
    </rPh>
    <rPh sb="12" eb="14">
      <t>アカイロ</t>
    </rPh>
    <rPh sb="16" eb="17">
      <t>ノコ</t>
    </rPh>
    <rPh sb="742" eb="744">
      <t>シハラ</t>
    </rPh>
    <rPh sb="754" eb="756">
      <t>ゴジツ</t>
    </rPh>
    <rPh sb="757" eb="759">
      <t>セイキュウ</t>
    </rPh>
    <phoneticPr fontId="1"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</si>
</sst>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09]hh:mm\ AM/PM;@"/>
    <numFmt numFmtId="177" formatCode="yyyy/mm/dd\ \(aaa\);@"/>
    <numFmt numFmtId="178" formatCode="0_ &quot;台&quot;"/>
    <numFmt numFmtId="179" formatCode="0_ &quot;名&quot;"/>
    <numFmt numFmtId="180" formatCode="0_ &quot;個&quot;"/>
    <numFmt numFmtId="181" formatCode="@\ &quot;便&quot;"/>
    <numFmt numFmtId="182" formatCode="yyyy/mm/dd\ \(aaa\)\ hh:mm;@"/>
  </numFmts>
  <fonts count="24" x14ac:knownFonts="1">
    <font>
      <sz val="11"/>
      <color theme="1"/>
      <name val="游ゴシック"/>
      <family val="2"/>
      <charset val="128"/>
      <scheme val="minor"/>
    </font>
    <font>
      <sz val="6"/>
      <color indexed="10"/>
      <name val="游ゴシック"/>
      <family val="2"/>
      <charset val="128"/>
      <scheme val="minor"/>
    </font>
    <font>
      <sz val="9"/>
      <color indexed="10"/>
      <name val="游ゴシック"/>
      <family val="2"/>
      <charset val="128"/>
      <scheme val="minor"/>
    </font>
    <font>
      <sz val="11"/>
      <color theme="1"/>
      <name val="Meiryo UI"/>
      <family val="3"/>
      <charset val="128"/>
    </font>
    <font>
      <b/>
      <sz val="18"/>
      <color theme="1"/>
      <name val="Meiryo UI"/>
      <family val="3"/>
      <charset val="128"/>
    </font>
    <font>
      <b/>
      <sz val="16"/>
      <color rgb="FFFF0000"/>
      <name val="Meiryo UI"/>
      <family val="3"/>
      <charset val="128"/>
    </font>
    <font>
      <b/>
      <sz val="14"/>
      <color theme="1"/>
      <name val="Meiryo UI"/>
      <family val="3"/>
      <charset val="128"/>
    </font>
    <font>
      <sz val="12"/>
      <color theme="1"/>
      <name val="Meiryo UI"/>
      <family val="3"/>
      <charset val="128"/>
    </font>
    <font>
      <sz val="9"/>
      <color rgb="FFFF0000"/>
      <name val="Meiryo UI"/>
      <family val="3"/>
      <charset val="128"/>
    </font>
    <font>
      <sz val="11"/>
      <name val="Meiryo UI"/>
      <family val="3"/>
      <charset val="128"/>
    </font>
    <font>
      <sz val="10"/>
      <color theme="1"/>
      <name val="Meiryo UI"/>
      <family val="3"/>
      <charset val="128"/>
    </font>
    <font>
      <sz val="10"/>
      <color rgb="FFFF0000"/>
      <name val="Meiryo UI"/>
      <family val="3"/>
      <charset val="128"/>
    </font>
    <font>
      <b/>
      <sz val="10"/>
      <color rgb="FFFF0000"/>
      <name val="Meiryo UI"/>
      <family val="3"/>
      <charset val="128"/>
    </font>
    <font>
      <b/>
      <sz val="9"/>
      <color rgb="FFFF0000"/>
      <name val="Meiryo UI"/>
      <family val="3"/>
      <charset val="128"/>
    </font>
    <font>
      <sz val="9"/>
      <color theme="1"/>
      <name val="Meiryo UI"/>
      <family val="3"/>
      <charset val="128"/>
    </font>
    <font>
      <sz val="20"/>
      <color theme="1"/>
      <name val="Meiryo UI"/>
      <family val="3"/>
      <charset val="128"/>
    </font>
    <font>
      <b/>
      <sz val="10"/>
      <color theme="1"/>
      <name val="Meiryo UI"/>
      <family val="3"/>
      <charset val="128"/>
    </font>
    <font>
      <sz val="6"/>
      <color rgb="FFFF0000"/>
      <name val="Meiryo UI"/>
      <family val="3"/>
      <charset val="128"/>
    </font>
    <font>
      <sz val="10"/>
      <name val="Meiryo UI"/>
      <family val="3"/>
      <charset val="128"/>
    </font>
    <font>
      <b/>
      <sz val="10"/>
      <name val="Meiryo UI"/>
      <family val="3"/>
      <charset val="128"/>
    </font>
    <font>
      <b/>
      <sz val="20"/>
      <color theme="1"/>
      <name val="Meiryo UI"/>
      <family val="3"/>
      <charset val="128"/>
    </font>
    <font>
      <sz val="14"/>
      <color theme="1"/>
      <name val="Meiryo UI"/>
      <family val="3"/>
      <charset val="128"/>
    </font>
    <font>
      <b/>
      <sz val="18"/>
      <color rgb="FFFF0000"/>
      <name val="Meiryo UI"/>
      <family val="3"/>
      <charset val="128"/>
    </font>
    <font>
      <sz val="18"/>
      <color theme="1"/>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FF9F9F"/>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1">
    <xf numFmtId="0" fontId="0" fillId="0" borderId="0">
      <alignment vertical="center"/>
    </xf>
  </cellStyleXfs>
  <cellXfs count="192">
    <xf numFmtId="0" fontId="0" fillId="0" borderId="0" xfId="0">
      <alignment vertical="center"/>
    </xf>
    <xf numFmtId="0" fontId="3" fillId="4" borderId="5" xfId="0" applyFont="1" applyFill="1" applyBorder="1">
      <alignment vertical="center"/>
    </xf>
    <xf numFmtId="0" fontId="3" fillId="4" borderId="11" xfId="0" applyFont="1" applyFill="1" applyBorder="1">
      <alignment vertical="center"/>
    </xf>
    <xf numFmtId="0" fontId="3" fillId="4" borderId="6" xfId="0" applyFont="1" applyFill="1" applyBorder="1">
      <alignment vertical="center"/>
    </xf>
    <xf numFmtId="0" fontId="3" fillId="0" borderId="0" xfId="0" applyFont="1">
      <alignment vertical="center"/>
    </xf>
    <xf numFmtId="0" fontId="3" fillId="4" borderId="13" xfId="0" applyFont="1" applyFill="1" applyBorder="1">
      <alignment vertical="center"/>
    </xf>
    <xf numFmtId="0" fontId="3" fillId="4" borderId="14" xfId="0" applyFont="1" applyFill="1" applyBorder="1">
      <alignment vertical="center"/>
    </xf>
    <xf numFmtId="0" fontId="3" fillId="4" borderId="0" xfId="0" applyFont="1" applyFill="1">
      <alignment vertical="center"/>
    </xf>
    <xf numFmtId="0" fontId="8" fillId="4" borderId="0" xfId="0" applyFont="1" applyFill="1" applyAlignment="1">
      <alignment horizontal="center" vertical="center" shrinkToFit="1"/>
    </xf>
    <xf numFmtId="0" fontId="3" fillId="4" borderId="0" xfId="0" applyFont="1" applyFill="1" applyAlignment="1">
      <alignment horizontal="center" vertical="center"/>
    </xf>
    <xf numFmtId="0" fontId="3" fillId="4" borderId="7" xfId="0" applyFont="1" applyFill="1" applyBorder="1">
      <alignment vertical="center"/>
    </xf>
    <xf numFmtId="0" fontId="3" fillId="4" borderId="10" xfId="0" applyFont="1" applyFill="1" applyBorder="1">
      <alignment vertical="center"/>
    </xf>
    <xf numFmtId="0" fontId="3" fillId="4" borderId="8" xfId="0" applyFont="1" applyFill="1" applyBorder="1">
      <alignment vertical="center"/>
    </xf>
    <xf numFmtId="0" fontId="15" fillId="4" borderId="2" xfId="0" applyFont="1" applyFill="1" applyBorder="1" applyAlignment="1">
      <alignment horizontal="center" vertical="center" shrinkToFit="1"/>
    </xf>
    <xf numFmtId="0" fontId="8" fillId="4" borderId="0" xfId="0" applyFont="1" applyFill="1" applyAlignment="1">
      <alignment vertical="center" shrinkToFit="1"/>
    </xf>
    <xf numFmtId="0" fontId="8" fillId="4" borderId="11" xfId="0" applyFont="1" applyFill="1" applyBorder="1">
      <alignment vertical="center"/>
    </xf>
    <xf numFmtId="0" fontId="10" fillId="0" borderId="0" xfId="0" applyFont="1">
      <alignment vertical="center"/>
    </xf>
    <xf numFmtId="0" fontId="8" fillId="4" borderId="0" xfId="0" applyFont="1" applyFill="1">
      <alignment vertical="center"/>
    </xf>
    <xf numFmtId="0" fontId="8" fillId="4" borderId="0" xfId="0" applyFont="1" applyFill="1" applyAlignment="1">
      <alignment horizontal="center" vertical="center"/>
    </xf>
    <xf numFmtId="0" fontId="3" fillId="0" borderId="15" xfId="0" applyFont="1" applyBorder="1">
      <alignment vertical="center"/>
    </xf>
    <xf numFmtId="0" fontId="3" fillId="4" borderId="15" xfId="0" applyFont="1" applyFill="1" applyBorder="1">
      <alignment vertical="center"/>
    </xf>
    <xf numFmtId="0" fontId="10" fillId="4" borderId="0" xfId="0" applyFont="1" applyFill="1" applyAlignment="1">
      <alignment horizontal="left" vertical="center"/>
    </xf>
    <xf numFmtId="0" fontId="10" fillId="4" borderId="13" xfId="0" applyFont="1" applyFill="1" applyBorder="1">
      <alignment vertical="center"/>
    </xf>
    <xf numFmtId="0" fontId="10" fillId="4" borderId="14" xfId="0" applyFont="1" applyFill="1" applyBorder="1">
      <alignment vertical="center"/>
    </xf>
    <xf numFmtId="0" fontId="10" fillId="4" borderId="0" xfId="0" applyFont="1" applyFill="1">
      <alignment vertical="center"/>
    </xf>
    <xf numFmtId="0" fontId="3" fillId="7" borderId="13" xfId="0" applyFont="1" applyFill="1" applyBorder="1">
      <alignment vertical="center"/>
    </xf>
    <xf numFmtId="0" fontId="3" fillId="7" borderId="0" xfId="0" applyFont="1" applyFill="1">
      <alignment vertical="center"/>
    </xf>
    <xf numFmtId="0" fontId="3" fillId="7" borderId="14" xfId="0" applyFont="1" applyFill="1" applyBorder="1">
      <alignment vertical="center"/>
    </xf>
    <xf numFmtId="0" fontId="10" fillId="7" borderId="13" xfId="0" applyFont="1" applyFill="1" applyBorder="1">
      <alignment vertical="center"/>
    </xf>
    <xf numFmtId="0" fontId="10" fillId="7" borderId="0" xfId="0" applyFont="1" applyFill="1">
      <alignment vertical="center"/>
    </xf>
    <xf numFmtId="0" fontId="10" fillId="7" borderId="14" xfId="0" applyFont="1" applyFill="1" applyBorder="1">
      <alignment vertical="center"/>
    </xf>
    <xf numFmtId="0" fontId="13" fillId="4" borderId="22" xfId="0" applyFont="1" applyFill="1" applyBorder="1">
      <alignment vertical="center"/>
    </xf>
    <xf numFmtId="0" fontId="23" fillId="4" borderId="11" xfId="0" applyFont="1" applyFill="1" applyBorder="1">
      <alignment vertical="center"/>
    </xf>
    <xf numFmtId="49" fontId="22" fillId="4" borderId="15" xfId="0" applyNumberFormat="1" applyFont="1" applyFill="1" applyBorder="1" applyAlignment="1">
      <alignment vertical="center" shrinkToFit="1"/>
    </xf>
    <xf numFmtId="0" fontId="8" fillId="4" borderId="13" xfId="0" applyFont="1" applyFill="1" applyBorder="1">
      <alignment vertical="center"/>
    </xf>
    <xf numFmtId="0" fontId="8" fillId="4" borderId="14" xfId="0" applyFont="1" applyFill="1" applyBorder="1">
      <alignment vertical="center"/>
    </xf>
    <xf numFmtId="0" fontId="8" fillId="0" borderId="0" xfId="0" applyFont="1">
      <alignment vertical="center"/>
    </xf>
    <xf numFmtId="0" fontId="18" fillId="6" borderId="12" xfId="0" applyFont="1" applyFill="1" applyBorder="1" applyAlignment="1">
      <alignment horizontal="center" vertical="center" shrinkToFit="1"/>
    </xf>
    <xf numFmtId="0" fontId="5" fillId="4" borderId="0" xfId="0" applyFont="1" applyFill="1" applyAlignment="1">
      <alignment horizontal="center" vertical="center"/>
    </xf>
    <xf numFmtId="0" fontId="10" fillId="4" borderId="0" xfId="0" applyFont="1" applyFill="1" applyAlignment="1">
      <alignment horizontal="left" vertical="top" wrapText="1"/>
    </xf>
    <xf numFmtId="0" fontId="10" fillId="4" borderId="10" xfId="0" applyFont="1" applyFill="1" applyBorder="1" applyAlignment="1">
      <alignment horizontal="left" vertical="top" wrapText="1"/>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3" fillId="3" borderId="12" xfId="0" applyFont="1" applyFill="1" applyBorder="1" applyAlignment="1">
      <alignment horizontal="center" vertical="center"/>
    </xf>
    <xf numFmtId="0" fontId="3" fillId="5" borderId="12" xfId="0" applyFont="1" applyFill="1" applyBorder="1" applyAlignment="1">
      <alignment horizontal="center" vertical="center"/>
    </xf>
    <xf numFmtId="0" fontId="9" fillId="8" borderId="12" xfId="0" applyFont="1" applyFill="1" applyBorder="1" applyAlignment="1">
      <alignment horizontal="center" vertical="center"/>
    </xf>
    <xf numFmtId="0" fontId="19" fillId="6" borderId="12" xfId="0" applyFont="1" applyFill="1" applyBorder="1" applyAlignment="1" applyProtection="1">
      <alignment horizontal="center" vertical="center" shrinkToFit="1"/>
      <protection locked="0"/>
    </xf>
    <xf numFmtId="49" fontId="3" fillId="4" borderId="0" xfId="0" applyNumberFormat="1" applyFont="1" applyFill="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6" fillId="5" borderId="12" xfId="0" applyFont="1" applyFill="1" applyBorder="1" applyAlignment="1" applyProtection="1">
      <alignment horizontal="center" vertical="center" shrinkToFit="1"/>
      <protection locked="0"/>
    </xf>
    <xf numFmtId="49" fontId="6" fillId="3" borderId="12" xfId="0" applyNumberFormat="1" applyFont="1" applyFill="1" applyBorder="1" applyAlignment="1" applyProtection="1">
      <alignment horizontal="center" vertical="center" shrinkToFit="1"/>
      <protection locked="0"/>
    </xf>
    <xf numFmtId="49" fontId="3" fillId="2" borderId="5"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shrinkToFit="1"/>
    </xf>
    <xf numFmtId="49" fontId="8" fillId="2" borderId="10" xfId="0" applyNumberFormat="1" applyFont="1" applyFill="1" applyBorder="1" applyAlignment="1">
      <alignment horizontal="center" vertical="center" shrinkToFit="1"/>
    </xf>
    <xf numFmtId="49" fontId="8" fillId="2" borderId="8" xfId="0" applyNumberFormat="1"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176" fontId="6" fillId="3" borderId="12" xfId="0" applyNumberFormat="1" applyFont="1" applyFill="1" applyBorder="1" applyAlignment="1" applyProtection="1">
      <alignment horizontal="center" vertical="center" shrinkToFit="1"/>
      <protection locked="0"/>
    </xf>
    <xf numFmtId="181" fontId="6" fillId="3" borderId="12" xfId="0" applyNumberFormat="1" applyFont="1" applyFill="1" applyBorder="1" applyAlignment="1" applyProtection="1">
      <alignment horizontal="center" vertical="center" shrinkToFit="1"/>
      <protection locked="0"/>
    </xf>
    <xf numFmtId="180" fontId="6" fillId="3" borderId="5" xfId="0" applyNumberFormat="1" applyFont="1" applyFill="1" applyBorder="1" applyAlignment="1" applyProtection="1">
      <alignment horizontal="center" vertical="center" shrinkToFit="1"/>
      <protection locked="0"/>
    </xf>
    <xf numFmtId="180" fontId="6" fillId="3" borderId="11" xfId="0" applyNumberFormat="1" applyFont="1" applyFill="1" applyBorder="1" applyAlignment="1" applyProtection="1">
      <alignment horizontal="center" vertical="center" shrinkToFit="1"/>
      <protection locked="0"/>
    </xf>
    <xf numFmtId="180" fontId="6" fillId="3" borderId="6" xfId="0" applyNumberFormat="1" applyFont="1" applyFill="1" applyBorder="1" applyAlignment="1" applyProtection="1">
      <alignment horizontal="center" vertical="center" shrinkToFit="1"/>
      <protection locked="0"/>
    </xf>
    <xf numFmtId="180" fontId="6" fillId="3" borderId="7" xfId="0" applyNumberFormat="1" applyFont="1" applyFill="1" applyBorder="1" applyAlignment="1" applyProtection="1">
      <alignment horizontal="center" vertical="center" shrinkToFit="1"/>
      <protection locked="0"/>
    </xf>
    <xf numFmtId="180" fontId="6" fillId="3" borderId="10" xfId="0" applyNumberFormat="1" applyFont="1" applyFill="1" applyBorder="1" applyAlignment="1" applyProtection="1">
      <alignment horizontal="center" vertical="center" shrinkToFit="1"/>
      <protection locked="0"/>
    </xf>
    <xf numFmtId="180" fontId="6" fillId="3" borderId="8" xfId="0" applyNumberFormat="1" applyFont="1" applyFill="1" applyBorder="1" applyAlignment="1" applyProtection="1">
      <alignment horizontal="center" vertical="center" shrinkToFit="1"/>
      <protection locked="0"/>
    </xf>
    <xf numFmtId="182" fontId="6" fillId="3" borderId="12" xfId="0" applyNumberFormat="1" applyFont="1" applyFill="1" applyBorder="1" applyAlignment="1" applyProtection="1">
      <alignment horizontal="center" vertical="center" shrinkToFit="1"/>
      <protection locked="0"/>
    </xf>
    <xf numFmtId="178" fontId="6" fillId="3" borderId="5" xfId="0" applyNumberFormat="1" applyFont="1" applyFill="1" applyBorder="1" applyAlignment="1" applyProtection="1">
      <alignment horizontal="center" vertical="center" shrinkToFit="1"/>
      <protection locked="0"/>
    </xf>
    <xf numFmtId="178" fontId="6" fillId="3" borderId="11" xfId="0" applyNumberFormat="1" applyFont="1" applyFill="1" applyBorder="1" applyAlignment="1" applyProtection="1">
      <alignment horizontal="center" vertical="center" shrinkToFit="1"/>
      <protection locked="0"/>
    </xf>
    <xf numFmtId="178" fontId="6" fillId="3" borderId="6" xfId="0" applyNumberFormat="1" applyFont="1" applyFill="1" applyBorder="1" applyAlignment="1" applyProtection="1">
      <alignment horizontal="center" vertical="center" shrinkToFit="1"/>
      <protection locked="0"/>
    </xf>
    <xf numFmtId="178" fontId="6" fillId="3" borderId="7" xfId="0" applyNumberFormat="1" applyFont="1" applyFill="1" applyBorder="1" applyAlignment="1" applyProtection="1">
      <alignment horizontal="center" vertical="center" shrinkToFit="1"/>
      <protection locked="0"/>
    </xf>
    <xf numFmtId="178" fontId="6" fillId="3" borderId="10" xfId="0" applyNumberFormat="1" applyFont="1" applyFill="1" applyBorder="1" applyAlignment="1" applyProtection="1">
      <alignment horizontal="center" vertical="center" shrinkToFit="1"/>
      <protection locked="0"/>
    </xf>
    <xf numFmtId="178" fontId="6" fillId="3" borderId="8" xfId="0" applyNumberFormat="1" applyFont="1" applyFill="1" applyBorder="1" applyAlignment="1" applyProtection="1">
      <alignment horizontal="center" vertical="center" shrinkToFit="1"/>
      <protection locked="0"/>
    </xf>
    <xf numFmtId="179" fontId="6" fillId="3" borderId="5" xfId="0" applyNumberFormat="1" applyFont="1" applyFill="1" applyBorder="1" applyAlignment="1" applyProtection="1">
      <alignment horizontal="center" vertical="center" shrinkToFit="1"/>
      <protection locked="0"/>
    </xf>
    <xf numFmtId="179" fontId="6" fillId="3" borderId="11" xfId="0" applyNumberFormat="1" applyFont="1" applyFill="1" applyBorder="1" applyAlignment="1" applyProtection="1">
      <alignment horizontal="center" vertical="center" shrinkToFit="1"/>
      <protection locked="0"/>
    </xf>
    <xf numFmtId="179" fontId="6" fillId="3" borderId="6" xfId="0" applyNumberFormat="1" applyFont="1" applyFill="1" applyBorder="1" applyAlignment="1" applyProtection="1">
      <alignment horizontal="center" vertical="center" shrinkToFit="1"/>
      <protection locked="0"/>
    </xf>
    <xf numFmtId="179" fontId="6" fillId="3" borderId="7" xfId="0" applyNumberFormat="1" applyFont="1" applyFill="1" applyBorder="1" applyAlignment="1" applyProtection="1">
      <alignment horizontal="center" vertical="center" shrinkToFit="1"/>
      <protection locked="0"/>
    </xf>
    <xf numFmtId="179" fontId="6" fillId="3" borderId="10" xfId="0" applyNumberFormat="1" applyFont="1" applyFill="1" applyBorder="1" applyAlignment="1" applyProtection="1">
      <alignment horizontal="center" vertical="center" shrinkToFit="1"/>
      <protection locked="0"/>
    </xf>
    <xf numFmtId="179" fontId="6" fillId="3" borderId="8" xfId="0" applyNumberFormat="1"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8" fillId="2" borderId="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6" xfId="0" applyFont="1" applyFill="1" applyBorder="1" applyAlignment="1">
      <alignment horizontal="center" vertical="center" wrapText="1"/>
    </xf>
    <xf numFmtId="177" fontId="6" fillId="3" borderId="5" xfId="0" applyNumberFormat="1" applyFont="1" applyFill="1" applyBorder="1" applyAlignment="1" applyProtection="1">
      <alignment horizontal="center" vertical="center" shrinkToFit="1"/>
      <protection locked="0"/>
    </xf>
    <xf numFmtId="177" fontId="6" fillId="3" borderId="11" xfId="0" applyNumberFormat="1" applyFont="1" applyFill="1" applyBorder="1" applyAlignment="1" applyProtection="1">
      <alignment horizontal="center" vertical="center" shrinkToFit="1"/>
      <protection locked="0"/>
    </xf>
    <xf numFmtId="177" fontId="6" fillId="3" borderId="6" xfId="0" applyNumberFormat="1" applyFont="1" applyFill="1" applyBorder="1" applyAlignment="1" applyProtection="1">
      <alignment horizontal="center" vertical="center" shrinkToFit="1"/>
      <protection locked="0"/>
    </xf>
    <xf numFmtId="177" fontId="6" fillId="3" borderId="7" xfId="0" applyNumberFormat="1" applyFont="1" applyFill="1" applyBorder="1" applyAlignment="1" applyProtection="1">
      <alignment horizontal="center" vertical="center" shrinkToFit="1"/>
      <protection locked="0"/>
    </xf>
    <xf numFmtId="177" fontId="6" fillId="3" borderId="10" xfId="0" applyNumberFormat="1" applyFont="1" applyFill="1" applyBorder="1" applyAlignment="1" applyProtection="1">
      <alignment horizontal="center" vertical="center" shrinkToFit="1"/>
      <protection locked="0"/>
    </xf>
    <xf numFmtId="177" fontId="6" fillId="3" borderId="8" xfId="0" applyNumberFormat="1" applyFont="1" applyFill="1" applyBorder="1" applyAlignment="1" applyProtection="1">
      <alignment horizontal="center" vertical="center" shrinkToFit="1"/>
      <protection locked="0"/>
    </xf>
    <xf numFmtId="49" fontId="6" fillId="3" borderId="5"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49" fontId="6" fillId="3" borderId="6"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8" xfId="0" applyNumberFormat="1" applyFont="1" applyFill="1" applyBorder="1" applyAlignment="1" applyProtection="1">
      <alignment horizontal="center" vertical="center" shrinkToFit="1"/>
      <protection locked="0"/>
    </xf>
    <xf numFmtId="49" fontId="8" fillId="2" borderId="13" xfId="0" applyNumberFormat="1" applyFont="1" applyFill="1" applyBorder="1" applyAlignment="1">
      <alignment horizontal="center" vertical="center" shrinkToFit="1"/>
    </xf>
    <xf numFmtId="49" fontId="8" fillId="2" borderId="0" xfId="0" applyNumberFormat="1" applyFont="1" applyFill="1" applyAlignment="1">
      <alignment horizontal="center" vertical="center" shrinkToFit="1"/>
    </xf>
    <xf numFmtId="49" fontId="8" fillId="2" borderId="14" xfId="0" applyNumberFormat="1" applyFont="1" applyFill="1" applyBorder="1" applyAlignment="1">
      <alignment horizontal="center" vertical="center" shrinkToFit="1"/>
    </xf>
    <xf numFmtId="49" fontId="3" fillId="2" borderId="13"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49" fontId="3" fillId="2" borderId="14" xfId="0" applyNumberFormat="1" applyFont="1" applyFill="1" applyBorder="1" applyAlignment="1">
      <alignment horizontal="center"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8" fillId="6" borderId="12" xfId="0" applyFont="1" applyFill="1" applyBorder="1" applyAlignment="1">
      <alignment vertical="center" shrinkToFit="1"/>
    </xf>
    <xf numFmtId="0" fontId="16" fillId="3" borderId="5" xfId="0" applyFont="1" applyFill="1" applyBorder="1" applyAlignment="1" applyProtection="1">
      <alignment horizontal="left" vertical="top" wrapText="1"/>
      <protection locked="0"/>
    </xf>
    <xf numFmtId="0" fontId="16" fillId="3" borderId="11" xfId="0" applyFont="1" applyFill="1" applyBorder="1" applyAlignment="1" applyProtection="1">
      <alignment horizontal="left" vertical="top" wrapText="1"/>
      <protection locked="0"/>
    </xf>
    <xf numFmtId="0" fontId="16" fillId="3" borderId="6" xfId="0" applyFont="1" applyFill="1" applyBorder="1" applyAlignment="1" applyProtection="1">
      <alignment horizontal="left" vertical="top" wrapText="1"/>
      <protection locked="0"/>
    </xf>
    <xf numFmtId="0" fontId="16" fillId="3" borderId="13" xfId="0" applyFont="1" applyFill="1" applyBorder="1" applyAlignment="1" applyProtection="1">
      <alignment horizontal="left" vertical="top" wrapText="1"/>
      <protection locked="0"/>
    </xf>
    <xf numFmtId="0" fontId="16" fillId="3" borderId="0" xfId="0" applyFont="1" applyFill="1" applyAlignment="1" applyProtection="1">
      <alignment horizontal="left" vertical="top" wrapText="1"/>
      <protection locked="0"/>
    </xf>
    <xf numFmtId="0" fontId="16" fillId="3" borderId="14" xfId="0" applyFont="1" applyFill="1" applyBorder="1" applyAlignment="1" applyProtection="1">
      <alignment horizontal="left" vertical="top" wrapText="1"/>
      <protection locked="0"/>
    </xf>
    <xf numFmtId="0" fontId="16" fillId="3" borderId="7" xfId="0" applyFont="1" applyFill="1" applyBorder="1" applyAlignment="1" applyProtection="1">
      <alignment horizontal="left" vertical="top" wrapText="1"/>
      <protection locked="0"/>
    </xf>
    <xf numFmtId="0" fontId="16" fillId="3" borderId="10" xfId="0" applyFont="1" applyFill="1" applyBorder="1" applyAlignment="1" applyProtection="1">
      <alignment horizontal="left" vertical="top" wrapText="1"/>
      <protection locked="0"/>
    </xf>
    <xf numFmtId="0" fontId="16" fillId="3" borderId="8" xfId="0" applyFont="1" applyFill="1" applyBorder="1" applyAlignment="1" applyProtection="1">
      <alignment horizontal="left" vertical="top" wrapText="1"/>
      <protection locked="0"/>
    </xf>
    <xf numFmtId="0" fontId="16" fillId="3" borderId="12" xfId="0" applyFont="1" applyFill="1" applyBorder="1" applyAlignment="1" applyProtection="1">
      <alignment horizontal="left" vertical="top" wrapText="1"/>
      <protection locked="0"/>
    </xf>
    <xf numFmtId="0" fontId="8" fillId="2" borderId="4" xfId="0" applyFont="1" applyFill="1" applyBorder="1" applyAlignment="1">
      <alignment horizontal="center" vertical="center" shrinkToFit="1"/>
    </xf>
    <xf numFmtId="49" fontId="18" fillId="2" borderId="5" xfId="0" applyNumberFormat="1" applyFont="1" applyFill="1" applyBorder="1" applyAlignment="1">
      <alignment horizontal="center" vertical="center" wrapText="1"/>
    </xf>
    <xf numFmtId="49" fontId="18" fillId="2" borderId="11"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49" fontId="18" fillId="2" borderId="13" xfId="0" applyNumberFormat="1" applyFont="1" applyFill="1" applyBorder="1" applyAlignment="1">
      <alignment horizontal="center" vertical="center" wrapText="1"/>
    </xf>
    <xf numFmtId="49" fontId="18" fillId="2" borderId="0" xfId="0" applyNumberFormat="1" applyFont="1" applyFill="1" applyAlignment="1">
      <alignment horizontal="center" vertical="center" wrapText="1"/>
    </xf>
    <xf numFmtId="49" fontId="18" fillId="2" borderId="14" xfId="0" applyNumberFormat="1"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0" xfId="0" applyFont="1" applyFill="1" applyAlignment="1">
      <alignment horizontal="center" vertical="center"/>
    </xf>
    <xf numFmtId="0" fontId="17" fillId="2" borderId="1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8" xfId="0" applyFont="1" applyFill="1" applyBorder="1" applyAlignment="1">
      <alignment horizontal="center" vertical="center"/>
    </xf>
    <xf numFmtId="49" fontId="3" fillId="2" borderId="5" xfId="0" applyNumberFormat="1" applyFont="1" applyFill="1" applyBorder="1" applyAlignment="1">
      <alignment horizontal="center" vertical="center" shrinkToFit="1"/>
    </xf>
    <xf numFmtId="49" fontId="3" fillId="2" borderId="11" xfId="0" applyNumberFormat="1" applyFont="1" applyFill="1" applyBorder="1" applyAlignment="1">
      <alignment horizontal="center" vertical="center" shrinkToFit="1"/>
    </xf>
    <xf numFmtId="49" fontId="3" fillId="2" borderId="6" xfId="0" applyNumberFormat="1" applyFont="1" applyFill="1" applyBorder="1" applyAlignment="1">
      <alignment horizontal="center" vertical="center" shrinkToFit="1"/>
    </xf>
    <xf numFmtId="0" fontId="21" fillId="4" borderId="2" xfId="0" applyFont="1" applyFill="1" applyBorder="1" applyAlignment="1">
      <alignment horizontal="left" vertical="center"/>
    </xf>
    <xf numFmtId="0" fontId="16" fillId="2" borderId="19" xfId="0" applyFont="1" applyFill="1" applyBorder="1" applyAlignment="1">
      <alignment horizontal="left" vertical="top"/>
    </xf>
    <xf numFmtId="0" fontId="16" fillId="2" borderId="20" xfId="0" applyFont="1" applyFill="1" applyBorder="1" applyAlignment="1">
      <alignment horizontal="left" vertical="top"/>
    </xf>
    <xf numFmtId="0" fontId="16" fillId="2" borderId="21" xfId="0" applyFont="1" applyFill="1" applyBorder="1" applyAlignment="1">
      <alignment horizontal="left" vertical="top"/>
    </xf>
    <xf numFmtId="0" fontId="16" fillId="3" borderId="19" xfId="0" applyFont="1" applyFill="1" applyBorder="1" applyAlignment="1" applyProtection="1">
      <alignment horizontal="left" vertical="top"/>
      <protection locked="0"/>
    </xf>
    <xf numFmtId="0" fontId="16" fillId="3" borderId="20" xfId="0" applyFont="1" applyFill="1" applyBorder="1" applyAlignment="1" applyProtection="1">
      <alignment horizontal="left" vertical="top"/>
      <protection locked="0"/>
    </xf>
    <xf numFmtId="0" fontId="16" fillId="3" borderId="21" xfId="0" applyFont="1" applyFill="1" applyBorder="1" applyAlignment="1" applyProtection="1">
      <alignment horizontal="left" vertical="top"/>
      <protection locked="0"/>
    </xf>
    <xf numFmtId="49" fontId="22" fillId="4" borderId="11" xfId="0" applyNumberFormat="1" applyFont="1" applyFill="1" applyBorder="1" applyAlignment="1">
      <alignment horizontal="center" vertical="center" shrinkToFit="1"/>
    </xf>
    <xf numFmtId="49" fontId="22" fillId="4" borderId="15" xfId="0" applyNumberFormat="1" applyFont="1" applyFill="1" applyBorder="1" applyAlignment="1">
      <alignment horizontal="center" vertical="center" shrinkToFit="1"/>
    </xf>
    <xf numFmtId="49" fontId="4" fillId="4" borderId="11" xfId="0" applyNumberFormat="1" applyFont="1" applyFill="1" applyBorder="1" applyAlignment="1">
      <alignment horizontal="center" vertical="center" wrapText="1"/>
    </xf>
    <xf numFmtId="49" fontId="4" fillId="4" borderId="15" xfId="0" applyNumberFormat="1" applyFont="1" applyFill="1" applyBorder="1" applyAlignment="1">
      <alignment horizontal="center" vertical="center" wrapText="1"/>
    </xf>
    <xf numFmtId="49" fontId="16" fillId="3" borderId="5" xfId="0" applyNumberFormat="1" applyFont="1" applyFill="1" applyBorder="1" applyAlignment="1" applyProtection="1">
      <alignment horizontal="left" vertical="top" wrapText="1" shrinkToFit="1"/>
      <protection locked="0"/>
    </xf>
    <xf numFmtId="49" fontId="16" fillId="3" borderId="11" xfId="0" applyNumberFormat="1" applyFont="1" applyFill="1" applyBorder="1" applyAlignment="1" applyProtection="1">
      <alignment horizontal="left" vertical="top" wrapText="1" shrinkToFit="1"/>
      <protection locked="0"/>
    </xf>
    <xf numFmtId="49" fontId="16" fillId="3" borderId="6" xfId="0" applyNumberFormat="1" applyFont="1" applyFill="1" applyBorder="1" applyAlignment="1" applyProtection="1">
      <alignment horizontal="left" vertical="top" wrapText="1" shrinkToFit="1"/>
      <protection locked="0"/>
    </xf>
    <xf numFmtId="49" fontId="16" fillId="3" borderId="13" xfId="0" applyNumberFormat="1" applyFont="1" applyFill="1" applyBorder="1" applyAlignment="1" applyProtection="1">
      <alignment horizontal="left" vertical="top" wrapText="1" shrinkToFit="1"/>
      <protection locked="0"/>
    </xf>
    <xf numFmtId="49" fontId="16" fillId="3" borderId="0" xfId="0" applyNumberFormat="1" applyFont="1" applyFill="1" applyAlignment="1" applyProtection="1">
      <alignment horizontal="left" vertical="top" wrapText="1" shrinkToFit="1"/>
      <protection locked="0"/>
    </xf>
    <xf numFmtId="49" fontId="16" fillId="3" borderId="14" xfId="0" applyNumberFormat="1" applyFont="1" applyFill="1" applyBorder="1" applyAlignment="1" applyProtection="1">
      <alignment horizontal="left" vertical="top" wrapText="1" shrinkToFit="1"/>
      <protection locked="0"/>
    </xf>
    <xf numFmtId="49" fontId="16" fillId="3" borderId="7" xfId="0" applyNumberFormat="1" applyFont="1" applyFill="1" applyBorder="1" applyAlignment="1" applyProtection="1">
      <alignment horizontal="left" vertical="top" wrapText="1" shrinkToFit="1"/>
      <protection locked="0"/>
    </xf>
    <xf numFmtId="49" fontId="16" fillId="3" borderId="10" xfId="0" applyNumberFormat="1" applyFont="1" applyFill="1" applyBorder="1" applyAlignment="1" applyProtection="1">
      <alignment horizontal="left" vertical="top" wrapText="1" shrinkToFit="1"/>
      <protection locked="0"/>
    </xf>
    <xf numFmtId="49" fontId="16" fillId="3" borderId="8" xfId="0" applyNumberFormat="1" applyFont="1" applyFill="1" applyBorder="1" applyAlignment="1" applyProtection="1">
      <alignment horizontal="left" vertical="top" wrapText="1" shrinkToFit="1"/>
      <protection locked="0"/>
    </xf>
    <xf numFmtId="49" fontId="6" fillId="5" borderId="5" xfId="0" applyNumberFormat="1" applyFont="1" applyFill="1" applyBorder="1" applyAlignment="1" applyProtection="1">
      <alignment horizontal="center" vertical="center" shrinkToFit="1"/>
      <protection locked="0"/>
    </xf>
    <xf numFmtId="49" fontId="6" fillId="5" borderId="11" xfId="0" applyNumberFormat="1" applyFont="1" applyFill="1" applyBorder="1" applyAlignment="1" applyProtection="1">
      <alignment horizontal="center" vertical="center" shrinkToFit="1"/>
      <protection locked="0"/>
    </xf>
    <xf numFmtId="49" fontId="6" fillId="5" borderId="6" xfId="0" applyNumberFormat="1" applyFont="1" applyFill="1" applyBorder="1" applyAlignment="1" applyProtection="1">
      <alignment horizontal="center" vertical="center" shrinkToFit="1"/>
      <protection locked="0"/>
    </xf>
    <xf numFmtId="49" fontId="6" fillId="5" borderId="7" xfId="0" applyNumberFormat="1" applyFont="1" applyFill="1" applyBorder="1" applyAlignment="1" applyProtection="1">
      <alignment horizontal="center" vertical="center" shrinkToFit="1"/>
      <protection locked="0"/>
    </xf>
    <xf numFmtId="49" fontId="6" fillId="5" borderId="10" xfId="0" applyNumberFormat="1" applyFont="1" applyFill="1" applyBorder="1" applyAlignment="1" applyProtection="1">
      <alignment horizontal="center" vertical="center" shrinkToFit="1"/>
      <protection locked="0"/>
    </xf>
    <xf numFmtId="49" fontId="6" fillId="5" borderId="8" xfId="0" applyNumberFormat="1" applyFont="1" applyFill="1" applyBorder="1" applyAlignment="1" applyProtection="1">
      <alignment horizontal="center" vertical="center" shrinkToFit="1"/>
      <protection locked="0"/>
    </xf>
    <xf numFmtId="0" fontId="3" fillId="2" borderId="3" xfId="0" applyFont="1" applyFill="1" applyBorder="1" applyAlignment="1">
      <alignment horizontal="center" vertical="center" shrinkToFit="1"/>
    </xf>
    <xf numFmtId="49" fontId="8" fillId="2" borderId="7"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0" fontId="14" fillId="4" borderId="23" xfId="0" applyFont="1" applyFill="1" applyBorder="1" applyAlignment="1">
      <alignment horizontal="center" vertical="center" textRotation="255"/>
    </xf>
    <xf numFmtId="0" fontId="20" fillId="4" borderId="1" xfId="0" applyFont="1" applyFill="1" applyBorder="1" applyAlignment="1">
      <alignment horizontal="center" vertical="center" shrinkToFit="1"/>
    </xf>
    <xf numFmtId="0" fontId="20" fillId="4" borderId="2" xfId="0" applyFont="1" applyFill="1" applyBorder="1" applyAlignment="1">
      <alignment horizontal="center" vertical="center" shrinkToFit="1"/>
    </xf>
    <xf numFmtId="0" fontId="6" fillId="4" borderId="2" xfId="0" applyFont="1" applyFill="1" applyBorder="1" applyAlignment="1">
      <alignment horizontal="right" vertical="center" shrinkToFit="1"/>
    </xf>
    <xf numFmtId="0" fontId="6" fillId="4" borderId="9" xfId="0" applyFont="1" applyFill="1" applyBorder="1" applyAlignment="1">
      <alignment horizontal="right" vertical="center" shrinkToFit="1"/>
    </xf>
    <xf numFmtId="49" fontId="16" fillId="3" borderId="12" xfId="0" applyNumberFormat="1" applyFont="1" applyFill="1" applyBorder="1" applyAlignment="1" applyProtection="1">
      <alignment horizontal="left" vertical="top" wrapText="1" shrinkToFit="1"/>
      <protection locked="0"/>
    </xf>
    <xf numFmtId="176" fontId="6" fillId="3" borderId="5" xfId="0" applyNumberFormat="1" applyFont="1" applyFill="1" applyBorder="1" applyAlignment="1" applyProtection="1">
      <alignment horizontal="center" vertical="center" shrinkToFit="1"/>
      <protection locked="0"/>
    </xf>
    <xf numFmtId="176" fontId="6" fillId="3" borderId="11" xfId="0" applyNumberFormat="1" applyFont="1" applyFill="1" applyBorder="1" applyAlignment="1" applyProtection="1">
      <alignment horizontal="center" vertical="center" shrinkToFit="1"/>
      <protection locked="0"/>
    </xf>
    <xf numFmtId="176" fontId="6" fillId="3" borderId="6" xfId="0" applyNumberFormat="1" applyFont="1" applyFill="1" applyBorder="1" applyAlignment="1" applyProtection="1">
      <alignment horizontal="center" vertical="center" shrinkToFit="1"/>
      <protection locked="0"/>
    </xf>
    <xf numFmtId="176" fontId="6" fillId="3" borderId="7" xfId="0" applyNumberFormat="1" applyFont="1" applyFill="1" applyBorder="1" applyAlignment="1" applyProtection="1">
      <alignment horizontal="center" vertical="center" shrinkToFit="1"/>
      <protection locked="0"/>
    </xf>
    <xf numFmtId="176" fontId="6" fillId="3" borderId="10" xfId="0" applyNumberFormat="1" applyFont="1" applyFill="1" applyBorder="1" applyAlignment="1" applyProtection="1">
      <alignment horizontal="center" vertical="center" shrinkToFit="1"/>
      <protection locked="0"/>
    </xf>
    <xf numFmtId="176" fontId="6" fillId="3" borderId="8" xfId="0" applyNumberFormat="1" applyFont="1" applyFill="1" applyBorder="1" applyAlignment="1" applyProtection="1">
      <alignment horizontal="center" vertical="center" shrinkToFit="1"/>
      <protection locked="0"/>
    </xf>
    <xf numFmtId="0" fontId="6" fillId="3" borderId="5" xfId="0" applyFont="1" applyFill="1" applyBorder="1" applyAlignment="1" applyProtection="1">
      <alignment horizontal="center" vertical="center" shrinkToFit="1"/>
      <protection locked="0"/>
    </xf>
    <xf numFmtId="0" fontId="6" fillId="3" borderId="11" xfId="0" applyFont="1" applyFill="1" applyBorder="1" applyAlignment="1" applyProtection="1">
      <alignment horizontal="center" vertical="center" shrinkToFit="1"/>
      <protection locked="0"/>
    </xf>
    <xf numFmtId="0" fontId="6" fillId="3" borderId="6"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0" xfId="0" applyFont="1" applyFill="1" applyBorder="1" applyAlignment="1" applyProtection="1">
      <alignment horizontal="center" vertical="center" shrinkToFit="1"/>
      <protection locked="0"/>
    </xf>
    <xf numFmtId="0" fontId="6" fillId="3" borderId="8" xfId="0" applyFont="1" applyFill="1" applyBorder="1" applyAlignment="1" applyProtection="1">
      <alignment horizontal="center" vertical="center" shrinkToFit="1"/>
      <protection locked="0"/>
    </xf>
  </cellXfs>
  <cellStyles count="1">
    <cellStyle name="標準" xfId="0" builtinId="0"/>
  </cellStyles>
  <dxfs count="11">
    <dxf>
      <fill>
        <patternFill>
          <bgColor theme="4" tint="-0.24994659260841701"/>
        </patternFill>
      </fill>
    </dxf>
    <dxf>
      <font>
        <color auto="1"/>
      </font>
      <fill>
        <patternFill>
          <bgColor rgb="FFFF9999"/>
        </patternFill>
      </fill>
    </dxf>
    <dxf>
      <font>
        <color auto="1"/>
      </font>
      <fill>
        <patternFill>
          <bgColor rgb="FFFF9999"/>
        </patternFill>
      </fill>
    </dxf>
    <dxf>
      <font>
        <color theme="1"/>
      </font>
      <fill>
        <patternFill>
          <bgColor theme="1"/>
        </patternFill>
      </fill>
    </dxf>
    <dxf>
      <fill>
        <patternFill>
          <bgColor rgb="FFFF9999"/>
        </patternFill>
      </fill>
    </dxf>
    <dxf>
      <font>
        <color auto="1"/>
      </font>
      <fill>
        <patternFill>
          <bgColor rgb="FFFF9999"/>
        </patternFill>
      </fill>
    </dxf>
    <dxf>
      <font>
        <color auto="1"/>
      </font>
      <fill>
        <patternFill>
          <bgColor rgb="FFFF9999"/>
        </patternFill>
      </fill>
    </dxf>
    <dxf>
      <font>
        <color auto="1"/>
      </font>
      <fill>
        <patternFill>
          <bgColor rgb="FFFF9999"/>
        </patternFill>
      </fill>
    </dxf>
    <dxf>
      <font>
        <color theme="1"/>
      </font>
      <fill>
        <patternFill>
          <bgColor theme="1"/>
        </patternFill>
      </fill>
    </dxf>
    <dxf>
      <font>
        <color rgb="FFFF0000"/>
      </font>
    </dxf>
    <dxf>
      <font>
        <color theme="1"/>
      </font>
      <fill>
        <patternFill>
          <bgColor theme="1"/>
        </patternFill>
      </fill>
    </dxf>
  </dxfs>
  <tableStyles count="0" defaultTableStyle="TableStyleMedium2" defaultPivotStyle="PivotStyleLight16"/>
  <colors>
    <mruColors>
      <color rgb="FFFF9999"/>
      <color rgb="FFFFCCCC"/>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23814</xdr:colOff>
      <xdr:row>61</xdr:row>
      <xdr:rowOff>38099</xdr:rowOff>
    </xdr:from>
    <xdr:to>
      <xdr:col>17</xdr:col>
      <xdr:colOff>247649</xdr:colOff>
      <xdr:row>65</xdr:row>
      <xdr:rowOff>28574</xdr:rowOff>
    </xdr:to>
    <xdr:sp macro="" textlink="">
      <xdr:nvSpPr>
        <xdr:cNvPr id="2" name="下矢印 2">
          <a:extLst>
            <a:ext uri="{FF2B5EF4-FFF2-40B4-BE49-F238E27FC236}">
              <a16:creationId xmlns:a16="http://schemas.microsoft.com/office/drawing/2014/main" id="{FDBDCA26-A240-4BFD-9CDF-2301ED4735D9}"/>
            </a:ext>
          </a:extLst>
        </xdr:cNvPr>
        <xdr:cNvSpPr/>
      </xdr:nvSpPr>
      <xdr:spPr>
        <a:xfrm rot="16200000" flipH="1">
          <a:off x="4121944" y="11075194"/>
          <a:ext cx="790575" cy="223835"/>
        </a:xfrm>
        <a:prstGeom prst="downArrow">
          <a:avLst>
            <a:gd name="adj1" fmla="val 50000"/>
            <a:gd name="adj2" fmla="val 63889"/>
          </a:avLst>
        </a:prstGeom>
        <a:solidFill>
          <a:srgbClr val="FF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B113"/>
  <sheetViews>
    <sheetView tabSelected="1" showWhiteSpace="0" zoomScale="85" zoomScaleNormal="85" zoomScaleSheetLayoutView="115" workbookViewId="0">
      <selection activeCell="AK13" sqref="AK13:BA72"/>
    </sheetView>
  </sheetViews>
  <sheetFormatPr defaultColWidth="9" defaultRowHeight="15" x14ac:dyDescent="0.55000000000000004"/>
  <cols>
    <col min="1" max="1" width="1.5" style="4" customWidth="1"/>
    <col min="2" max="34" width="3.5" style="4" customWidth="1"/>
    <col min="35" max="35" width="1.58203125" style="4" customWidth="1"/>
    <col min="36" max="36" width="3.08203125" style="4" customWidth="1"/>
    <col min="37" max="53" width="3.33203125" style="4" customWidth="1"/>
    <col min="54" max="54" width="2.25" style="4" customWidth="1"/>
    <col min="55" max="16384" width="9" style="4"/>
  </cols>
  <sheetData>
    <row r="1" spans="1:54" ht="7.5" customHeight="1" x14ac:dyDescent="0.55000000000000004">
      <c r="A1" s="1"/>
      <c r="B1" s="154" t="s">
        <v>53</v>
      </c>
      <c r="C1" s="154"/>
      <c r="D1" s="154"/>
      <c r="E1" s="154"/>
      <c r="F1" s="154"/>
      <c r="G1" s="154"/>
      <c r="H1" s="154"/>
      <c r="I1" s="154"/>
      <c r="J1" s="154"/>
      <c r="K1" s="154"/>
      <c r="L1" s="154"/>
      <c r="M1" s="154"/>
      <c r="N1" s="154"/>
      <c r="O1" s="154"/>
      <c r="P1" s="154"/>
      <c r="Q1" s="154"/>
      <c r="R1" s="32"/>
      <c r="S1" s="152" t="s">
        <v>52</v>
      </c>
      <c r="T1" s="152"/>
      <c r="U1" s="152"/>
      <c r="V1" s="152"/>
      <c r="W1" s="152"/>
      <c r="X1" s="152"/>
      <c r="Y1" s="152"/>
      <c r="Z1" s="152"/>
      <c r="AA1" s="152"/>
      <c r="AB1" s="152"/>
      <c r="AC1" s="152"/>
      <c r="AD1" s="152"/>
      <c r="AE1" s="152"/>
      <c r="AF1" s="152"/>
      <c r="AG1" s="152"/>
      <c r="AH1" s="152"/>
      <c r="AI1" s="3"/>
      <c r="AJ1" s="1"/>
      <c r="AK1" s="2"/>
      <c r="AL1" s="2"/>
      <c r="AM1" s="2"/>
      <c r="AN1" s="2"/>
      <c r="AO1" s="2"/>
      <c r="AP1" s="2"/>
      <c r="AQ1" s="2"/>
      <c r="AR1" s="2"/>
      <c r="AS1" s="2"/>
      <c r="AT1" s="2"/>
      <c r="AU1" s="2"/>
      <c r="AV1" s="2"/>
      <c r="AW1" s="2"/>
      <c r="AX1" s="2"/>
      <c r="AY1" s="2"/>
      <c r="AZ1" s="2"/>
      <c r="BA1" s="2"/>
      <c r="BB1" s="3"/>
    </row>
    <row r="2" spans="1:54" ht="23.25" customHeight="1" thickBot="1" x14ac:dyDescent="0.6">
      <c r="A2" s="5"/>
      <c r="B2" s="155"/>
      <c r="C2" s="155"/>
      <c r="D2" s="155"/>
      <c r="E2" s="155"/>
      <c r="F2" s="155"/>
      <c r="G2" s="155"/>
      <c r="H2" s="155"/>
      <c r="I2" s="155"/>
      <c r="J2" s="155"/>
      <c r="K2" s="155"/>
      <c r="L2" s="155"/>
      <c r="M2" s="155"/>
      <c r="N2" s="155"/>
      <c r="O2" s="155"/>
      <c r="P2" s="155"/>
      <c r="Q2" s="155"/>
      <c r="R2" s="33"/>
      <c r="S2" s="153"/>
      <c r="T2" s="153"/>
      <c r="U2" s="153"/>
      <c r="V2" s="153"/>
      <c r="W2" s="153"/>
      <c r="X2" s="153"/>
      <c r="Y2" s="153"/>
      <c r="Z2" s="153"/>
      <c r="AA2" s="153"/>
      <c r="AB2" s="153"/>
      <c r="AC2" s="153"/>
      <c r="AD2" s="153"/>
      <c r="AE2" s="153"/>
      <c r="AF2" s="153"/>
      <c r="AG2" s="153"/>
      <c r="AH2" s="153"/>
      <c r="AI2" s="6"/>
      <c r="AJ2" s="5"/>
      <c r="AK2" s="38" t="s">
        <v>37</v>
      </c>
      <c r="AL2" s="38"/>
      <c r="AM2" s="38"/>
      <c r="AN2" s="38"/>
      <c r="AO2" s="38"/>
      <c r="AP2" s="38"/>
      <c r="AQ2" s="38"/>
      <c r="AR2" s="38"/>
      <c r="AS2" s="38"/>
      <c r="AT2" s="38"/>
      <c r="AU2" s="38"/>
      <c r="AV2" s="38"/>
      <c r="AW2" s="38"/>
      <c r="AX2" s="38"/>
      <c r="AY2" s="38"/>
      <c r="AZ2" s="38"/>
      <c r="BA2" s="38"/>
      <c r="BB2" s="6"/>
    </row>
    <row r="3" spans="1:54" ht="15.75" customHeight="1" thickTop="1" x14ac:dyDescent="0.55000000000000004">
      <c r="A3" s="5"/>
      <c r="B3" s="47" t="s">
        <v>99</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6"/>
      <c r="AJ3" s="5"/>
      <c r="AK3" s="7"/>
      <c r="AL3" s="7"/>
      <c r="AM3" s="7"/>
      <c r="AN3" s="7"/>
      <c r="AO3" s="7"/>
      <c r="AP3" s="7"/>
      <c r="AQ3" s="7"/>
      <c r="AR3" s="7"/>
      <c r="AS3" s="7"/>
      <c r="AT3" s="7"/>
      <c r="AU3" s="7"/>
      <c r="AV3" s="7"/>
      <c r="AW3" s="7"/>
      <c r="AX3" s="7"/>
      <c r="AY3" s="7"/>
      <c r="AZ3" s="7"/>
      <c r="BA3" s="7"/>
      <c r="BB3" s="6"/>
    </row>
    <row r="4" spans="1:54" ht="14.15" customHeight="1" x14ac:dyDescent="0.55000000000000004">
      <c r="A4" s="5"/>
      <c r="B4" s="94" t="s">
        <v>24</v>
      </c>
      <c r="C4" s="95"/>
      <c r="D4" s="95"/>
      <c r="E4" s="95"/>
      <c r="F4" s="95"/>
      <c r="G4" s="96"/>
      <c r="H4" s="86" t="s">
        <v>23</v>
      </c>
      <c r="I4" s="87"/>
      <c r="J4" s="87"/>
      <c r="K4" s="87"/>
      <c r="L4" s="87"/>
      <c r="M4" s="87"/>
      <c r="N4" s="87"/>
      <c r="O4" s="87"/>
      <c r="P4" s="87"/>
      <c r="Q4" s="88"/>
      <c r="R4" s="7"/>
      <c r="S4" s="53" t="s">
        <v>25</v>
      </c>
      <c r="T4" s="54"/>
      <c r="U4" s="54"/>
      <c r="V4" s="54"/>
      <c r="W4" s="54"/>
      <c r="X4" s="54"/>
      <c r="Y4" s="103"/>
      <c r="Z4" s="104"/>
      <c r="AA4" s="104"/>
      <c r="AB4" s="104"/>
      <c r="AC4" s="104"/>
      <c r="AD4" s="104"/>
      <c r="AE4" s="104"/>
      <c r="AF4" s="104"/>
      <c r="AG4" s="104"/>
      <c r="AH4" s="105"/>
      <c r="AI4" s="6"/>
      <c r="AJ4" s="5"/>
      <c r="AK4" s="43" t="s">
        <v>42</v>
      </c>
      <c r="AL4" s="43"/>
      <c r="AM4" s="43"/>
      <c r="AN4" s="43"/>
      <c r="AO4" s="43"/>
      <c r="AP4" s="43"/>
      <c r="AQ4" s="41" t="s">
        <v>43</v>
      </c>
      <c r="AR4" s="42"/>
      <c r="AS4" s="42"/>
      <c r="AT4" s="42"/>
      <c r="AU4" s="42"/>
      <c r="AV4" s="42"/>
      <c r="AW4" s="42"/>
      <c r="AX4" s="42"/>
      <c r="AY4" s="42"/>
      <c r="AZ4" s="42"/>
      <c r="BA4" s="42"/>
      <c r="BB4" s="6"/>
    </row>
    <row r="5" spans="1:54" ht="14.15" customHeight="1" x14ac:dyDescent="0.55000000000000004">
      <c r="A5" s="5"/>
      <c r="B5" s="62" t="s">
        <v>29</v>
      </c>
      <c r="C5" s="63"/>
      <c r="D5" s="63"/>
      <c r="E5" s="63"/>
      <c r="F5" s="63"/>
      <c r="G5" s="64"/>
      <c r="H5" s="89"/>
      <c r="I5" s="90"/>
      <c r="J5" s="90"/>
      <c r="K5" s="90"/>
      <c r="L5" s="90"/>
      <c r="M5" s="90"/>
      <c r="N5" s="90"/>
      <c r="O5" s="90"/>
      <c r="P5" s="90"/>
      <c r="Q5" s="91"/>
      <c r="R5" s="7"/>
      <c r="S5" s="172" t="s">
        <v>38</v>
      </c>
      <c r="T5" s="173"/>
      <c r="U5" s="173"/>
      <c r="V5" s="173"/>
      <c r="W5" s="173"/>
      <c r="X5" s="173"/>
      <c r="Y5" s="106"/>
      <c r="Z5" s="107"/>
      <c r="AA5" s="107"/>
      <c r="AB5" s="107"/>
      <c r="AC5" s="107"/>
      <c r="AD5" s="107"/>
      <c r="AE5" s="107"/>
      <c r="AF5" s="107"/>
      <c r="AG5" s="107"/>
      <c r="AH5" s="108"/>
      <c r="AI5" s="6"/>
      <c r="AJ5" s="5"/>
      <c r="AK5" s="43"/>
      <c r="AL5" s="43"/>
      <c r="AM5" s="43"/>
      <c r="AN5" s="43"/>
      <c r="AO5" s="43"/>
      <c r="AP5" s="43"/>
      <c r="AQ5" s="41"/>
      <c r="AR5" s="42"/>
      <c r="AS5" s="42"/>
      <c r="AT5" s="42"/>
      <c r="AU5" s="42"/>
      <c r="AV5" s="42"/>
      <c r="AW5" s="42"/>
      <c r="AX5" s="42"/>
      <c r="AY5" s="42"/>
      <c r="AZ5" s="42"/>
      <c r="BA5" s="42"/>
      <c r="BB5" s="6"/>
    </row>
    <row r="6" spans="1:54" ht="14.15" customHeight="1" x14ac:dyDescent="0.55000000000000004">
      <c r="A6" s="5"/>
      <c r="B6" s="9"/>
      <c r="C6" s="9"/>
      <c r="D6" s="9"/>
      <c r="E6" s="9"/>
      <c r="F6" s="9"/>
      <c r="G6" s="9"/>
      <c r="H6" s="7"/>
      <c r="I6" s="7"/>
      <c r="J6" s="7"/>
      <c r="K6" s="7"/>
      <c r="L6" s="7"/>
      <c r="M6" s="7"/>
      <c r="N6" s="7"/>
      <c r="O6" s="7"/>
      <c r="P6" s="7"/>
      <c r="Q6" s="7"/>
      <c r="R6" s="7"/>
      <c r="S6" s="15" t="s">
        <v>79</v>
      </c>
      <c r="T6" s="7"/>
      <c r="U6" s="7"/>
      <c r="V6" s="7"/>
      <c r="W6" s="7"/>
      <c r="X6" s="7"/>
      <c r="Y6" s="7"/>
      <c r="Z6" s="7"/>
      <c r="AA6" s="7"/>
      <c r="AB6" s="7"/>
      <c r="AC6" s="7"/>
      <c r="AD6" s="7"/>
      <c r="AE6" s="7"/>
      <c r="AF6" s="7"/>
      <c r="AG6" s="7"/>
      <c r="AH6" s="7"/>
      <c r="AI6" s="6"/>
      <c r="AJ6" s="5"/>
      <c r="AK6" s="7"/>
      <c r="AL6" s="7"/>
      <c r="AM6" s="7"/>
      <c r="AN6" s="7"/>
      <c r="AO6" s="7"/>
      <c r="AP6" s="7"/>
      <c r="AQ6" s="7"/>
      <c r="AR6" s="7"/>
      <c r="AS6" s="7"/>
      <c r="AT6" s="7"/>
      <c r="AU6" s="7"/>
      <c r="AV6" s="7"/>
      <c r="AW6" s="7"/>
      <c r="AX6" s="7"/>
      <c r="AY6" s="7"/>
      <c r="AZ6" s="7"/>
      <c r="BA6" s="7"/>
      <c r="BB6" s="6"/>
    </row>
    <row r="7" spans="1:54" ht="14.15" customHeight="1" x14ac:dyDescent="0.55000000000000004">
      <c r="A7" s="5"/>
      <c r="B7" s="94" t="s">
        <v>36</v>
      </c>
      <c r="C7" s="95"/>
      <c r="D7" s="95"/>
      <c r="E7" s="95"/>
      <c r="F7" s="95"/>
      <c r="G7" s="96"/>
      <c r="H7" s="97"/>
      <c r="I7" s="98"/>
      <c r="J7" s="98"/>
      <c r="K7" s="98"/>
      <c r="L7" s="98"/>
      <c r="M7" s="98"/>
      <c r="N7" s="98"/>
      <c r="O7" s="98"/>
      <c r="P7" s="98"/>
      <c r="Q7" s="99"/>
      <c r="R7" s="7"/>
      <c r="S7" s="94" t="s">
        <v>26</v>
      </c>
      <c r="T7" s="95"/>
      <c r="U7" s="95"/>
      <c r="V7" s="95"/>
      <c r="W7" s="95"/>
      <c r="X7" s="95"/>
      <c r="Y7" s="103"/>
      <c r="Z7" s="104"/>
      <c r="AA7" s="104"/>
      <c r="AB7" s="104"/>
      <c r="AC7" s="104"/>
      <c r="AD7" s="104"/>
      <c r="AE7" s="104"/>
      <c r="AF7" s="104"/>
      <c r="AG7" s="104"/>
      <c r="AH7" s="105"/>
      <c r="AI7" s="6"/>
      <c r="AJ7" s="5"/>
      <c r="AK7" s="44" t="s">
        <v>33</v>
      </c>
      <c r="AL7" s="44"/>
      <c r="AM7" s="44"/>
      <c r="AN7" s="44"/>
      <c r="AO7" s="44"/>
      <c r="AP7" s="44"/>
      <c r="AQ7" s="41" t="s">
        <v>31</v>
      </c>
      <c r="AR7" s="42"/>
      <c r="AS7" s="42"/>
      <c r="AT7" s="42"/>
      <c r="AU7" s="42"/>
      <c r="AV7" s="42"/>
      <c r="AW7" s="42"/>
      <c r="AX7" s="42"/>
      <c r="AY7" s="42"/>
      <c r="AZ7" s="42"/>
      <c r="BA7" s="42"/>
      <c r="BB7" s="6"/>
    </row>
    <row r="8" spans="1:54" ht="14.15" customHeight="1" x14ac:dyDescent="0.55000000000000004">
      <c r="A8" s="5"/>
      <c r="B8" s="62" t="s">
        <v>35</v>
      </c>
      <c r="C8" s="63"/>
      <c r="D8" s="63"/>
      <c r="E8" s="63"/>
      <c r="F8" s="63"/>
      <c r="G8" s="64"/>
      <c r="H8" s="100"/>
      <c r="I8" s="101"/>
      <c r="J8" s="101"/>
      <c r="K8" s="101"/>
      <c r="L8" s="101"/>
      <c r="M8" s="101"/>
      <c r="N8" s="101"/>
      <c r="O8" s="101"/>
      <c r="P8" s="101"/>
      <c r="Q8" s="102"/>
      <c r="R8" s="7"/>
      <c r="S8" s="92" t="s">
        <v>39</v>
      </c>
      <c r="T8" s="93"/>
      <c r="U8" s="93"/>
      <c r="V8" s="93"/>
      <c r="W8" s="93"/>
      <c r="X8" s="93"/>
      <c r="Y8" s="106"/>
      <c r="Z8" s="107"/>
      <c r="AA8" s="107"/>
      <c r="AB8" s="107"/>
      <c r="AC8" s="107"/>
      <c r="AD8" s="107"/>
      <c r="AE8" s="107"/>
      <c r="AF8" s="107"/>
      <c r="AG8" s="107"/>
      <c r="AH8" s="108"/>
      <c r="AI8" s="6"/>
      <c r="AJ8" s="5"/>
      <c r="AK8" s="44"/>
      <c r="AL8" s="44"/>
      <c r="AM8" s="44"/>
      <c r="AN8" s="44"/>
      <c r="AO8" s="44"/>
      <c r="AP8" s="44"/>
      <c r="AQ8" s="41"/>
      <c r="AR8" s="42"/>
      <c r="AS8" s="42"/>
      <c r="AT8" s="42"/>
      <c r="AU8" s="42"/>
      <c r="AV8" s="42"/>
      <c r="AW8" s="42"/>
      <c r="AX8" s="42"/>
      <c r="AY8" s="42"/>
      <c r="AZ8" s="42"/>
      <c r="BA8" s="42"/>
      <c r="BB8" s="6"/>
    </row>
    <row r="9" spans="1:54" ht="14.15" customHeight="1" x14ac:dyDescent="0.55000000000000004">
      <c r="A9" s="5"/>
      <c r="B9" s="15" t="s">
        <v>68</v>
      </c>
      <c r="C9" s="7"/>
      <c r="D9" s="7"/>
      <c r="E9" s="7"/>
      <c r="F9" s="7"/>
      <c r="G9" s="7"/>
      <c r="H9" s="7"/>
      <c r="I9" s="7"/>
      <c r="J9" s="7"/>
      <c r="K9" s="7"/>
      <c r="L9" s="7"/>
      <c r="M9" s="7"/>
      <c r="N9" s="7"/>
      <c r="O9" s="7"/>
      <c r="P9" s="7"/>
      <c r="Q9" s="7"/>
      <c r="R9" s="7"/>
      <c r="S9" s="15" t="s">
        <v>80</v>
      </c>
      <c r="T9" s="7"/>
      <c r="U9" s="7"/>
      <c r="V9" s="7"/>
      <c r="W9" s="7"/>
      <c r="X9" s="7"/>
      <c r="Y9" s="7"/>
      <c r="Z9" s="7"/>
      <c r="AA9" s="7"/>
      <c r="AB9" s="7"/>
      <c r="AC9" s="7"/>
      <c r="AD9" s="7"/>
      <c r="AE9" s="7"/>
      <c r="AF9" s="7"/>
      <c r="AG9" s="7"/>
      <c r="AH9" s="7"/>
      <c r="AI9" s="6"/>
      <c r="AJ9" s="5"/>
      <c r="AK9" s="7"/>
      <c r="AL9" s="7"/>
      <c r="AM9" s="7"/>
      <c r="AN9" s="7"/>
      <c r="AO9" s="7"/>
      <c r="AP9" s="7"/>
      <c r="AQ9" s="7"/>
      <c r="AR9" s="7"/>
      <c r="AS9" s="7"/>
      <c r="AT9" s="7"/>
      <c r="AU9" s="7"/>
      <c r="AV9" s="7"/>
      <c r="AW9" s="7"/>
      <c r="AX9" s="7"/>
      <c r="AY9" s="7"/>
      <c r="AZ9" s="7"/>
      <c r="BA9" s="7"/>
      <c r="BB9" s="6"/>
    </row>
    <row r="10" spans="1:54" ht="14.15" customHeight="1" x14ac:dyDescent="0.55000000000000004">
      <c r="A10" s="5"/>
      <c r="B10" s="48" t="s">
        <v>96</v>
      </c>
      <c r="C10" s="49"/>
      <c r="D10" s="49"/>
      <c r="E10" s="49"/>
      <c r="F10" s="49"/>
      <c r="G10" s="49"/>
      <c r="H10" s="49"/>
      <c r="I10" s="49"/>
      <c r="J10" s="49"/>
      <c r="K10" s="49"/>
      <c r="L10" s="49"/>
      <c r="M10" s="49"/>
      <c r="N10" s="49"/>
      <c r="O10" s="49"/>
      <c r="P10" s="49"/>
      <c r="Q10" s="50"/>
      <c r="R10" s="7"/>
      <c r="S10" s="48" t="s">
        <v>95</v>
      </c>
      <c r="T10" s="49"/>
      <c r="U10" s="49"/>
      <c r="V10" s="49"/>
      <c r="W10" s="49"/>
      <c r="X10" s="49"/>
      <c r="Y10" s="49"/>
      <c r="Z10" s="49"/>
      <c r="AA10" s="49"/>
      <c r="AB10" s="49"/>
      <c r="AC10" s="49"/>
      <c r="AD10" s="49"/>
      <c r="AE10" s="49"/>
      <c r="AF10" s="49"/>
      <c r="AG10" s="49"/>
      <c r="AH10" s="50"/>
      <c r="AI10" s="6"/>
      <c r="AJ10" s="5"/>
      <c r="AK10" s="45" t="s">
        <v>34</v>
      </c>
      <c r="AL10" s="45"/>
      <c r="AM10" s="45"/>
      <c r="AN10" s="45"/>
      <c r="AO10" s="45"/>
      <c r="AP10" s="45"/>
      <c r="AQ10" s="41" t="s">
        <v>32</v>
      </c>
      <c r="AR10" s="42"/>
      <c r="AS10" s="42"/>
      <c r="AT10" s="42"/>
      <c r="AU10" s="42"/>
      <c r="AV10" s="42"/>
      <c r="AW10" s="42"/>
      <c r="AX10" s="42"/>
      <c r="AY10" s="42"/>
      <c r="AZ10" s="42"/>
      <c r="BA10" s="42"/>
      <c r="BB10" s="6"/>
    </row>
    <row r="11" spans="1:54" ht="14.15" customHeight="1" x14ac:dyDescent="0.55000000000000004">
      <c r="A11" s="5"/>
      <c r="B11" s="179"/>
      <c r="C11" s="179"/>
      <c r="D11" s="179"/>
      <c r="E11" s="179"/>
      <c r="F11" s="179"/>
      <c r="G11" s="179"/>
      <c r="H11" s="179"/>
      <c r="I11" s="179"/>
      <c r="J11" s="179"/>
      <c r="K11" s="179"/>
      <c r="L11" s="179"/>
      <c r="M11" s="179"/>
      <c r="N11" s="179"/>
      <c r="O11" s="179"/>
      <c r="P11" s="179"/>
      <c r="Q11" s="179"/>
      <c r="R11" s="7"/>
      <c r="S11" s="179"/>
      <c r="T11" s="179"/>
      <c r="U11" s="179"/>
      <c r="V11" s="179"/>
      <c r="W11" s="179"/>
      <c r="X11" s="179"/>
      <c r="Y11" s="179"/>
      <c r="Z11" s="179"/>
      <c r="AA11" s="179"/>
      <c r="AB11" s="179"/>
      <c r="AC11" s="179"/>
      <c r="AD11" s="179"/>
      <c r="AE11" s="179"/>
      <c r="AF11" s="179"/>
      <c r="AG11" s="179"/>
      <c r="AH11" s="179"/>
      <c r="AI11" s="6"/>
      <c r="AJ11" s="5"/>
      <c r="AK11" s="45"/>
      <c r="AL11" s="45"/>
      <c r="AM11" s="45"/>
      <c r="AN11" s="45"/>
      <c r="AO11" s="45"/>
      <c r="AP11" s="45"/>
      <c r="AQ11" s="41"/>
      <c r="AR11" s="42"/>
      <c r="AS11" s="42"/>
      <c r="AT11" s="42"/>
      <c r="AU11" s="42"/>
      <c r="AV11" s="42"/>
      <c r="AW11" s="42"/>
      <c r="AX11" s="42"/>
      <c r="AY11" s="42"/>
      <c r="AZ11" s="42"/>
      <c r="BA11" s="42"/>
      <c r="BB11" s="6"/>
    </row>
    <row r="12" spans="1:54" ht="14.15" customHeight="1" x14ac:dyDescent="0.55000000000000004">
      <c r="A12" s="5"/>
      <c r="B12" s="179"/>
      <c r="C12" s="179"/>
      <c r="D12" s="179"/>
      <c r="E12" s="179"/>
      <c r="F12" s="179"/>
      <c r="G12" s="179"/>
      <c r="H12" s="179"/>
      <c r="I12" s="179"/>
      <c r="J12" s="179"/>
      <c r="K12" s="179"/>
      <c r="L12" s="179"/>
      <c r="M12" s="179"/>
      <c r="N12" s="179"/>
      <c r="O12" s="179"/>
      <c r="P12" s="179"/>
      <c r="Q12" s="179"/>
      <c r="R12" s="7"/>
      <c r="S12" s="179"/>
      <c r="T12" s="179"/>
      <c r="U12" s="179"/>
      <c r="V12" s="179"/>
      <c r="W12" s="179"/>
      <c r="X12" s="179"/>
      <c r="Y12" s="179"/>
      <c r="Z12" s="179"/>
      <c r="AA12" s="179"/>
      <c r="AB12" s="179"/>
      <c r="AC12" s="179"/>
      <c r="AD12" s="179"/>
      <c r="AE12" s="179"/>
      <c r="AF12" s="179"/>
      <c r="AG12" s="179"/>
      <c r="AH12" s="179"/>
      <c r="AI12" s="6"/>
      <c r="AJ12" s="5"/>
      <c r="AK12" s="7"/>
      <c r="AL12" s="7"/>
      <c r="AM12" s="7"/>
      <c r="AN12" s="7"/>
      <c r="AO12" s="7"/>
      <c r="AP12" s="7"/>
      <c r="AQ12" s="7"/>
      <c r="AR12" s="7"/>
      <c r="AS12" s="7"/>
      <c r="AT12" s="7"/>
      <c r="AU12" s="7"/>
      <c r="AV12" s="7"/>
      <c r="AW12" s="7"/>
      <c r="AX12" s="7"/>
      <c r="AY12" s="7"/>
      <c r="AZ12" s="7"/>
      <c r="BA12" s="7"/>
      <c r="BB12" s="6"/>
    </row>
    <row r="13" spans="1:54" ht="14.15" customHeight="1" x14ac:dyDescent="0.55000000000000004">
      <c r="A13" s="5"/>
      <c r="B13" s="179"/>
      <c r="C13" s="179"/>
      <c r="D13" s="179"/>
      <c r="E13" s="179"/>
      <c r="F13" s="179"/>
      <c r="G13" s="179"/>
      <c r="H13" s="179"/>
      <c r="I13" s="179"/>
      <c r="J13" s="179"/>
      <c r="K13" s="179"/>
      <c r="L13" s="179"/>
      <c r="M13" s="179"/>
      <c r="N13" s="179"/>
      <c r="O13" s="179"/>
      <c r="P13" s="179"/>
      <c r="Q13" s="179"/>
      <c r="R13" s="7"/>
      <c r="S13" s="179"/>
      <c r="T13" s="179"/>
      <c r="U13" s="179"/>
      <c r="V13" s="179"/>
      <c r="W13" s="179"/>
      <c r="X13" s="179"/>
      <c r="Y13" s="179"/>
      <c r="Z13" s="179"/>
      <c r="AA13" s="179"/>
      <c r="AB13" s="179"/>
      <c r="AC13" s="179"/>
      <c r="AD13" s="179"/>
      <c r="AE13" s="179"/>
      <c r="AF13" s="179"/>
      <c r="AG13" s="179"/>
      <c r="AH13" s="179"/>
      <c r="AI13" s="6"/>
      <c r="AJ13" s="5"/>
      <c r="AK13" s="39" t="s">
        <v>108</v>
      </c>
      <c r="AL13" s="39"/>
      <c r="AM13" s="39"/>
      <c r="AN13" s="39"/>
      <c r="AO13" s="39"/>
      <c r="AP13" s="39"/>
      <c r="AQ13" s="39"/>
      <c r="AR13" s="39"/>
      <c r="AS13" s="39"/>
      <c r="AT13" s="39"/>
      <c r="AU13" s="39"/>
      <c r="AV13" s="39"/>
      <c r="AW13" s="39"/>
      <c r="AX13" s="39"/>
      <c r="AY13" s="39"/>
      <c r="AZ13" s="39"/>
      <c r="BA13" s="39"/>
      <c r="BB13" s="6"/>
    </row>
    <row r="14" spans="1:54" ht="14.15" customHeight="1" x14ac:dyDescent="0.55000000000000004">
      <c r="A14" s="5"/>
      <c r="B14" s="179"/>
      <c r="C14" s="179"/>
      <c r="D14" s="179"/>
      <c r="E14" s="179"/>
      <c r="F14" s="179"/>
      <c r="G14" s="179"/>
      <c r="H14" s="179"/>
      <c r="I14" s="179"/>
      <c r="J14" s="179"/>
      <c r="K14" s="179"/>
      <c r="L14" s="179"/>
      <c r="M14" s="179"/>
      <c r="N14" s="179"/>
      <c r="O14" s="179"/>
      <c r="P14" s="179"/>
      <c r="Q14" s="179"/>
      <c r="R14" s="7"/>
      <c r="S14" s="179"/>
      <c r="T14" s="179"/>
      <c r="U14" s="179"/>
      <c r="V14" s="179"/>
      <c r="W14" s="179"/>
      <c r="X14" s="179"/>
      <c r="Y14" s="179"/>
      <c r="Z14" s="179"/>
      <c r="AA14" s="179"/>
      <c r="AB14" s="179"/>
      <c r="AC14" s="179"/>
      <c r="AD14" s="179"/>
      <c r="AE14" s="179"/>
      <c r="AF14" s="179"/>
      <c r="AG14" s="179"/>
      <c r="AH14" s="179"/>
      <c r="AI14" s="6"/>
      <c r="AJ14" s="5"/>
      <c r="AK14" s="39"/>
      <c r="AL14" s="39"/>
      <c r="AM14" s="39"/>
      <c r="AN14" s="39"/>
      <c r="AO14" s="39"/>
      <c r="AP14" s="39"/>
      <c r="AQ14" s="39"/>
      <c r="AR14" s="39"/>
      <c r="AS14" s="39"/>
      <c r="AT14" s="39"/>
      <c r="AU14" s="39"/>
      <c r="AV14" s="39"/>
      <c r="AW14" s="39"/>
      <c r="AX14" s="39"/>
      <c r="AY14" s="39"/>
      <c r="AZ14" s="39"/>
      <c r="BA14" s="39"/>
      <c r="BB14" s="6"/>
    </row>
    <row r="15" spans="1:54" ht="14.15" customHeight="1" x14ac:dyDescent="0.55000000000000004">
      <c r="A15" s="5"/>
      <c r="B15" s="179"/>
      <c r="C15" s="179"/>
      <c r="D15" s="179"/>
      <c r="E15" s="179"/>
      <c r="F15" s="179"/>
      <c r="G15" s="179"/>
      <c r="H15" s="179"/>
      <c r="I15" s="179"/>
      <c r="J15" s="179"/>
      <c r="K15" s="179"/>
      <c r="L15" s="179"/>
      <c r="M15" s="179"/>
      <c r="N15" s="179"/>
      <c r="O15" s="179"/>
      <c r="P15" s="179"/>
      <c r="Q15" s="179"/>
      <c r="R15" s="7"/>
      <c r="S15" s="179"/>
      <c r="T15" s="179"/>
      <c r="U15" s="179"/>
      <c r="V15" s="179"/>
      <c r="W15" s="179"/>
      <c r="X15" s="179"/>
      <c r="Y15" s="179"/>
      <c r="Z15" s="179"/>
      <c r="AA15" s="179"/>
      <c r="AB15" s="179"/>
      <c r="AC15" s="179"/>
      <c r="AD15" s="179"/>
      <c r="AE15" s="179"/>
      <c r="AF15" s="179"/>
      <c r="AG15" s="179"/>
      <c r="AH15" s="179"/>
      <c r="AI15" s="6"/>
      <c r="AJ15" s="5"/>
      <c r="AK15" s="39"/>
      <c r="AL15" s="39"/>
      <c r="AM15" s="39"/>
      <c r="AN15" s="39"/>
      <c r="AO15" s="39"/>
      <c r="AP15" s="39"/>
      <c r="AQ15" s="39"/>
      <c r="AR15" s="39"/>
      <c r="AS15" s="39"/>
      <c r="AT15" s="39"/>
      <c r="AU15" s="39"/>
      <c r="AV15" s="39"/>
      <c r="AW15" s="39"/>
      <c r="AX15" s="39"/>
      <c r="AY15" s="39"/>
      <c r="AZ15" s="39"/>
      <c r="BA15" s="39"/>
      <c r="BB15" s="6"/>
    </row>
    <row r="16" spans="1:54" ht="14.15" customHeight="1" x14ac:dyDescent="0.55000000000000004">
      <c r="A16" s="5"/>
      <c r="B16" s="179"/>
      <c r="C16" s="179"/>
      <c r="D16" s="179"/>
      <c r="E16" s="179"/>
      <c r="F16" s="179"/>
      <c r="G16" s="179"/>
      <c r="H16" s="179"/>
      <c r="I16" s="179"/>
      <c r="J16" s="179"/>
      <c r="K16" s="179"/>
      <c r="L16" s="179"/>
      <c r="M16" s="179"/>
      <c r="N16" s="179"/>
      <c r="O16" s="179"/>
      <c r="P16" s="179"/>
      <c r="Q16" s="179"/>
      <c r="R16" s="7"/>
      <c r="S16" s="179"/>
      <c r="T16" s="179"/>
      <c r="U16" s="179"/>
      <c r="V16" s="179"/>
      <c r="W16" s="179"/>
      <c r="X16" s="179"/>
      <c r="Y16" s="179"/>
      <c r="Z16" s="179"/>
      <c r="AA16" s="179"/>
      <c r="AB16" s="179"/>
      <c r="AC16" s="179"/>
      <c r="AD16" s="179"/>
      <c r="AE16" s="179"/>
      <c r="AF16" s="179"/>
      <c r="AG16" s="179"/>
      <c r="AH16" s="179"/>
      <c r="AI16" s="6"/>
      <c r="AJ16" s="5"/>
      <c r="AK16" s="39"/>
      <c r="AL16" s="39"/>
      <c r="AM16" s="39"/>
      <c r="AN16" s="39"/>
      <c r="AO16" s="39"/>
      <c r="AP16" s="39"/>
      <c r="AQ16" s="39"/>
      <c r="AR16" s="39"/>
      <c r="AS16" s="39"/>
      <c r="AT16" s="39"/>
      <c r="AU16" s="39"/>
      <c r="AV16" s="39"/>
      <c r="AW16" s="39"/>
      <c r="AX16" s="39"/>
      <c r="AY16" s="39"/>
      <c r="AZ16" s="39"/>
      <c r="BA16" s="39"/>
      <c r="BB16" s="6"/>
    </row>
    <row r="17" spans="1:54" ht="14.15" customHeight="1" x14ac:dyDescent="0.55000000000000004">
      <c r="A17" s="5"/>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6"/>
      <c r="AJ17" s="5"/>
      <c r="AK17" s="39"/>
      <c r="AL17" s="39"/>
      <c r="AM17" s="39"/>
      <c r="AN17" s="39"/>
      <c r="AO17" s="39"/>
      <c r="AP17" s="39"/>
      <c r="AQ17" s="39"/>
      <c r="AR17" s="39"/>
      <c r="AS17" s="39"/>
      <c r="AT17" s="39"/>
      <c r="AU17" s="39"/>
      <c r="AV17" s="39"/>
      <c r="AW17" s="39"/>
      <c r="AX17" s="39"/>
      <c r="AY17" s="39"/>
      <c r="AZ17" s="39"/>
      <c r="BA17" s="39"/>
      <c r="BB17" s="6"/>
    </row>
    <row r="18" spans="1:54" ht="14.15" customHeight="1" x14ac:dyDescent="0.55000000000000004">
      <c r="A18" s="5"/>
      <c r="B18" s="48" t="s">
        <v>93</v>
      </c>
      <c r="C18" s="49"/>
      <c r="D18" s="49"/>
      <c r="E18" s="49"/>
      <c r="F18" s="49"/>
      <c r="G18" s="49"/>
      <c r="H18" s="49"/>
      <c r="I18" s="49"/>
      <c r="J18" s="49"/>
      <c r="K18" s="49"/>
      <c r="L18" s="49"/>
      <c r="M18" s="49"/>
      <c r="N18" s="49"/>
      <c r="O18" s="49"/>
      <c r="P18" s="49"/>
      <c r="Q18" s="50"/>
      <c r="R18" s="7"/>
      <c r="S18" s="53" t="s">
        <v>3</v>
      </c>
      <c r="T18" s="54"/>
      <c r="U18" s="54"/>
      <c r="V18" s="54"/>
      <c r="W18" s="54"/>
      <c r="X18" s="55"/>
      <c r="Y18" s="103"/>
      <c r="Z18" s="104"/>
      <c r="AA18" s="104"/>
      <c r="AB18" s="104"/>
      <c r="AC18" s="104"/>
      <c r="AD18" s="104"/>
      <c r="AE18" s="104"/>
      <c r="AF18" s="104"/>
      <c r="AG18" s="104"/>
      <c r="AH18" s="105"/>
      <c r="AI18" s="6"/>
      <c r="AJ18" s="5"/>
      <c r="AK18" s="39"/>
      <c r="AL18" s="39"/>
      <c r="AM18" s="39"/>
      <c r="AN18" s="39"/>
      <c r="AO18" s="39"/>
      <c r="AP18" s="39"/>
      <c r="AQ18" s="39"/>
      <c r="AR18" s="39"/>
      <c r="AS18" s="39"/>
      <c r="AT18" s="39"/>
      <c r="AU18" s="39"/>
      <c r="AV18" s="39"/>
      <c r="AW18" s="39"/>
      <c r="AX18" s="39"/>
      <c r="AY18" s="39"/>
      <c r="AZ18" s="39"/>
      <c r="BA18" s="39"/>
      <c r="BB18" s="6"/>
    </row>
    <row r="19" spans="1:54" ht="14.15" customHeight="1" x14ac:dyDescent="0.55000000000000004">
      <c r="A19" s="5"/>
      <c r="B19" s="179"/>
      <c r="C19" s="179"/>
      <c r="D19" s="179"/>
      <c r="E19" s="179"/>
      <c r="F19" s="179"/>
      <c r="G19" s="179"/>
      <c r="H19" s="179"/>
      <c r="I19" s="179"/>
      <c r="J19" s="179"/>
      <c r="K19" s="179"/>
      <c r="L19" s="179"/>
      <c r="M19" s="179"/>
      <c r="N19" s="179"/>
      <c r="O19" s="179"/>
      <c r="P19" s="179"/>
      <c r="Q19" s="179"/>
      <c r="R19" s="7"/>
      <c r="S19" s="56" t="s">
        <v>15</v>
      </c>
      <c r="T19" s="57"/>
      <c r="U19" s="57"/>
      <c r="V19" s="57"/>
      <c r="W19" s="57"/>
      <c r="X19" s="58"/>
      <c r="Y19" s="106"/>
      <c r="Z19" s="107"/>
      <c r="AA19" s="107"/>
      <c r="AB19" s="107"/>
      <c r="AC19" s="107"/>
      <c r="AD19" s="107"/>
      <c r="AE19" s="107"/>
      <c r="AF19" s="107"/>
      <c r="AG19" s="107"/>
      <c r="AH19" s="108"/>
      <c r="AI19" s="6"/>
      <c r="AJ19" s="5"/>
      <c r="AK19" s="39"/>
      <c r="AL19" s="39"/>
      <c r="AM19" s="39"/>
      <c r="AN19" s="39"/>
      <c r="AO19" s="39"/>
      <c r="AP19" s="39"/>
      <c r="AQ19" s="39"/>
      <c r="AR19" s="39"/>
      <c r="AS19" s="39"/>
      <c r="AT19" s="39"/>
      <c r="AU19" s="39"/>
      <c r="AV19" s="39"/>
      <c r="AW19" s="39"/>
      <c r="AX19" s="39"/>
      <c r="AY19" s="39"/>
      <c r="AZ19" s="39"/>
      <c r="BA19" s="39"/>
      <c r="BB19" s="6"/>
    </row>
    <row r="20" spans="1:54" ht="14.15" customHeight="1" x14ac:dyDescent="0.55000000000000004">
      <c r="A20" s="5"/>
      <c r="B20" s="179"/>
      <c r="C20" s="179"/>
      <c r="D20" s="179"/>
      <c r="E20" s="179"/>
      <c r="F20" s="179"/>
      <c r="G20" s="179"/>
      <c r="H20" s="179"/>
      <c r="I20" s="179"/>
      <c r="J20" s="179"/>
      <c r="K20" s="179"/>
      <c r="L20" s="179"/>
      <c r="M20" s="179"/>
      <c r="N20" s="179"/>
      <c r="O20" s="179"/>
      <c r="P20" s="179"/>
      <c r="Q20" s="179"/>
      <c r="R20" s="7"/>
      <c r="S20" s="7"/>
      <c r="T20" s="7"/>
      <c r="U20" s="7"/>
      <c r="V20" s="7"/>
      <c r="W20" s="7"/>
      <c r="X20" s="7"/>
      <c r="Y20" s="7"/>
      <c r="Z20" s="7"/>
      <c r="AA20" s="7"/>
      <c r="AB20" s="7"/>
      <c r="AC20" s="7"/>
      <c r="AD20" s="7"/>
      <c r="AE20" s="7"/>
      <c r="AF20" s="7"/>
      <c r="AG20" s="7"/>
      <c r="AH20" s="7"/>
      <c r="AI20" s="6"/>
      <c r="AJ20" s="5"/>
      <c r="AK20" s="39"/>
      <c r="AL20" s="39"/>
      <c r="AM20" s="39"/>
      <c r="AN20" s="39"/>
      <c r="AO20" s="39"/>
      <c r="AP20" s="39"/>
      <c r="AQ20" s="39"/>
      <c r="AR20" s="39"/>
      <c r="AS20" s="39"/>
      <c r="AT20" s="39"/>
      <c r="AU20" s="39"/>
      <c r="AV20" s="39"/>
      <c r="AW20" s="39"/>
      <c r="AX20" s="39"/>
      <c r="AY20" s="39"/>
      <c r="AZ20" s="39"/>
      <c r="BA20" s="39"/>
      <c r="BB20" s="6"/>
    </row>
    <row r="21" spans="1:54" ht="14.15" customHeight="1" x14ac:dyDescent="0.55000000000000004">
      <c r="A21" s="5"/>
      <c r="B21" s="179"/>
      <c r="C21" s="179"/>
      <c r="D21" s="179"/>
      <c r="E21" s="179"/>
      <c r="F21" s="179"/>
      <c r="G21" s="179"/>
      <c r="H21" s="179"/>
      <c r="I21" s="179"/>
      <c r="J21" s="179"/>
      <c r="K21" s="179"/>
      <c r="L21" s="179"/>
      <c r="M21" s="179"/>
      <c r="N21" s="179"/>
      <c r="O21" s="179"/>
      <c r="P21" s="179"/>
      <c r="Q21" s="179"/>
      <c r="R21" s="7"/>
      <c r="S21" s="53" t="s">
        <v>4</v>
      </c>
      <c r="T21" s="54"/>
      <c r="U21" s="54"/>
      <c r="V21" s="54"/>
      <c r="W21" s="54"/>
      <c r="X21" s="55"/>
      <c r="Y21" s="103"/>
      <c r="Z21" s="104"/>
      <c r="AA21" s="104"/>
      <c r="AB21" s="104"/>
      <c r="AC21" s="104"/>
      <c r="AD21" s="104"/>
      <c r="AE21" s="104"/>
      <c r="AF21" s="104"/>
      <c r="AG21" s="104"/>
      <c r="AH21" s="105"/>
      <c r="AI21" s="6"/>
      <c r="AJ21" s="5"/>
      <c r="AK21" s="39"/>
      <c r="AL21" s="39"/>
      <c r="AM21" s="39"/>
      <c r="AN21" s="39"/>
      <c r="AO21" s="39"/>
      <c r="AP21" s="39"/>
      <c r="AQ21" s="39"/>
      <c r="AR21" s="39"/>
      <c r="AS21" s="39"/>
      <c r="AT21" s="39"/>
      <c r="AU21" s="39"/>
      <c r="AV21" s="39"/>
      <c r="AW21" s="39"/>
      <c r="AX21" s="39"/>
      <c r="AY21" s="39"/>
      <c r="AZ21" s="39"/>
      <c r="BA21" s="39"/>
      <c r="BB21" s="6"/>
    </row>
    <row r="22" spans="1:54" ht="14.15" customHeight="1" x14ac:dyDescent="0.55000000000000004">
      <c r="A22" s="5"/>
      <c r="B22" s="179"/>
      <c r="C22" s="179"/>
      <c r="D22" s="179"/>
      <c r="E22" s="179"/>
      <c r="F22" s="179"/>
      <c r="G22" s="179"/>
      <c r="H22" s="179"/>
      <c r="I22" s="179"/>
      <c r="J22" s="179"/>
      <c r="K22" s="179"/>
      <c r="L22" s="179"/>
      <c r="M22" s="179"/>
      <c r="N22" s="179"/>
      <c r="O22" s="179"/>
      <c r="P22" s="179"/>
      <c r="Q22" s="179"/>
      <c r="R22" s="7"/>
      <c r="S22" s="56" t="s">
        <v>16</v>
      </c>
      <c r="T22" s="57"/>
      <c r="U22" s="57"/>
      <c r="V22" s="57"/>
      <c r="W22" s="57"/>
      <c r="X22" s="58"/>
      <c r="Y22" s="106"/>
      <c r="Z22" s="107"/>
      <c r="AA22" s="107"/>
      <c r="AB22" s="107"/>
      <c r="AC22" s="107"/>
      <c r="AD22" s="107"/>
      <c r="AE22" s="107"/>
      <c r="AF22" s="107"/>
      <c r="AG22" s="107"/>
      <c r="AH22" s="108"/>
      <c r="AI22" s="6"/>
      <c r="AJ22" s="5"/>
      <c r="AK22" s="39"/>
      <c r="AL22" s="39"/>
      <c r="AM22" s="39"/>
      <c r="AN22" s="39"/>
      <c r="AO22" s="39"/>
      <c r="AP22" s="39"/>
      <c r="AQ22" s="39"/>
      <c r="AR22" s="39"/>
      <c r="AS22" s="39"/>
      <c r="AT22" s="39"/>
      <c r="AU22" s="39"/>
      <c r="AV22" s="39"/>
      <c r="AW22" s="39"/>
      <c r="AX22" s="39"/>
      <c r="AY22" s="39"/>
      <c r="AZ22" s="39"/>
      <c r="BA22" s="39"/>
      <c r="BB22" s="6"/>
    </row>
    <row r="23" spans="1:54" ht="14.15" customHeight="1" x14ac:dyDescent="0.55000000000000004">
      <c r="A23" s="5"/>
      <c r="B23" s="179"/>
      <c r="C23" s="179"/>
      <c r="D23" s="179"/>
      <c r="E23" s="179"/>
      <c r="F23" s="179"/>
      <c r="G23" s="179"/>
      <c r="H23" s="179"/>
      <c r="I23" s="179"/>
      <c r="J23" s="179"/>
      <c r="K23" s="179"/>
      <c r="L23" s="179"/>
      <c r="M23" s="179"/>
      <c r="N23" s="179"/>
      <c r="O23" s="179"/>
      <c r="P23" s="179"/>
      <c r="Q23" s="179"/>
      <c r="R23" s="7"/>
      <c r="S23" s="7"/>
      <c r="T23" s="7"/>
      <c r="U23" s="7"/>
      <c r="V23" s="7"/>
      <c r="W23" s="7"/>
      <c r="X23" s="7"/>
      <c r="Y23" s="7"/>
      <c r="Z23" s="7"/>
      <c r="AA23" s="7"/>
      <c r="AB23" s="7"/>
      <c r="AC23" s="7"/>
      <c r="AD23" s="7"/>
      <c r="AE23" s="7"/>
      <c r="AF23" s="7"/>
      <c r="AG23" s="7"/>
      <c r="AH23" s="7"/>
      <c r="AI23" s="6"/>
      <c r="AJ23" s="5"/>
      <c r="AK23" s="39"/>
      <c r="AL23" s="39"/>
      <c r="AM23" s="39"/>
      <c r="AN23" s="39"/>
      <c r="AO23" s="39"/>
      <c r="AP23" s="39"/>
      <c r="AQ23" s="39"/>
      <c r="AR23" s="39"/>
      <c r="AS23" s="39"/>
      <c r="AT23" s="39"/>
      <c r="AU23" s="39"/>
      <c r="AV23" s="39"/>
      <c r="AW23" s="39"/>
      <c r="AX23" s="39"/>
      <c r="AY23" s="39"/>
      <c r="AZ23" s="39"/>
      <c r="BA23" s="39"/>
      <c r="BB23" s="6"/>
    </row>
    <row r="24" spans="1:54" ht="14.15" customHeight="1" x14ac:dyDescent="0.55000000000000004">
      <c r="A24" s="5"/>
      <c r="B24" s="179"/>
      <c r="C24" s="179"/>
      <c r="D24" s="179"/>
      <c r="E24" s="179"/>
      <c r="F24" s="179"/>
      <c r="G24" s="179"/>
      <c r="H24" s="179"/>
      <c r="I24" s="179"/>
      <c r="J24" s="179"/>
      <c r="K24" s="179"/>
      <c r="L24" s="179"/>
      <c r="M24" s="179"/>
      <c r="N24" s="179"/>
      <c r="O24" s="179"/>
      <c r="P24" s="179"/>
      <c r="Q24" s="179"/>
      <c r="R24" s="7"/>
      <c r="S24" s="94" t="s">
        <v>27</v>
      </c>
      <c r="T24" s="95"/>
      <c r="U24" s="95"/>
      <c r="V24" s="95"/>
      <c r="W24" s="95"/>
      <c r="X24" s="96"/>
      <c r="Y24" s="86"/>
      <c r="Z24" s="87"/>
      <c r="AA24" s="87"/>
      <c r="AB24" s="87"/>
      <c r="AC24" s="87"/>
      <c r="AD24" s="87"/>
      <c r="AE24" s="87"/>
      <c r="AF24" s="87"/>
      <c r="AG24" s="87"/>
      <c r="AH24" s="88"/>
      <c r="AI24" s="6"/>
      <c r="AJ24" s="5"/>
      <c r="AK24" s="39"/>
      <c r="AL24" s="39"/>
      <c r="AM24" s="39"/>
      <c r="AN24" s="39"/>
      <c r="AO24" s="39"/>
      <c r="AP24" s="39"/>
      <c r="AQ24" s="39"/>
      <c r="AR24" s="39"/>
      <c r="AS24" s="39"/>
      <c r="AT24" s="39"/>
      <c r="AU24" s="39"/>
      <c r="AV24" s="39"/>
      <c r="AW24" s="39"/>
      <c r="AX24" s="39"/>
      <c r="AY24" s="39"/>
      <c r="AZ24" s="39"/>
      <c r="BA24" s="39"/>
      <c r="BB24" s="6"/>
    </row>
    <row r="25" spans="1:54" ht="14.15" customHeight="1" x14ac:dyDescent="0.55000000000000004">
      <c r="A25" s="5"/>
      <c r="B25" s="7"/>
      <c r="C25" s="7"/>
      <c r="D25" s="7"/>
      <c r="E25" s="7"/>
      <c r="F25" s="7"/>
      <c r="G25" s="7"/>
      <c r="H25" s="7"/>
      <c r="I25" s="7"/>
      <c r="J25" s="7"/>
      <c r="K25" s="7"/>
      <c r="L25" s="7"/>
      <c r="M25" s="7"/>
      <c r="N25" s="7"/>
      <c r="O25" s="7"/>
      <c r="P25" s="7"/>
      <c r="Q25" s="7"/>
      <c r="R25" s="7"/>
      <c r="S25" s="62" t="s">
        <v>28</v>
      </c>
      <c r="T25" s="63"/>
      <c r="U25" s="63"/>
      <c r="V25" s="63"/>
      <c r="W25" s="63"/>
      <c r="X25" s="64"/>
      <c r="Y25" s="89"/>
      <c r="Z25" s="90"/>
      <c r="AA25" s="90"/>
      <c r="AB25" s="90"/>
      <c r="AC25" s="90"/>
      <c r="AD25" s="90"/>
      <c r="AE25" s="90"/>
      <c r="AF25" s="90"/>
      <c r="AG25" s="90"/>
      <c r="AH25" s="91"/>
      <c r="AI25" s="6"/>
      <c r="AJ25" s="5"/>
      <c r="AK25" s="39"/>
      <c r="AL25" s="39"/>
      <c r="AM25" s="39"/>
      <c r="AN25" s="39"/>
      <c r="AO25" s="39"/>
      <c r="AP25" s="39"/>
      <c r="AQ25" s="39"/>
      <c r="AR25" s="39"/>
      <c r="AS25" s="39"/>
      <c r="AT25" s="39"/>
      <c r="AU25" s="39"/>
      <c r="AV25" s="39"/>
      <c r="AW25" s="39"/>
      <c r="AX25" s="39"/>
      <c r="AY25" s="39"/>
      <c r="AZ25" s="39"/>
      <c r="BA25" s="39"/>
      <c r="BB25" s="6"/>
    </row>
    <row r="26" spans="1:54" ht="14.15" customHeight="1" x14ac:dyDescent="0.55000000000000004">
      <c r="A26" s="5"/>
      <c r="B26" s="53" t="s">
        <v>2</v>
      </c>
      <c r="C26" s="54"/>
      <c r="D26" s="55"/>
      <c r="E26" s="53" t="s">
        <v>11</v>
      </c>
      <c r="F26" s="54"/>
      <c r="G26" s="55"/>
      <c r="H26" s="52"/>
      <c r="I26" s="52"/>
      <c r="J26" s="52"/>
      <c r="K26" s="52"/>
      <c r="L26" s="52"/>
      <c r="M26" s="52"/>
      <c r="N26" s="52"/>
      <c r="O26" s="52"/>
      <c r="P26" s="52"/>
      <c r="Q26" s="52"/>
      <c r="R26" s="7"/>
      <c r="S26" s="53" t="s">
        <v>45</v>
      </c>
      <c r="T26" s="54"/>
      <c r="U26" s="54"/>
      <c r="V26" s="53" t="s">
        <v>46</v>
      </c>
      <c r="W26" s="54"/>
      <c r="X26" s="55"/>
      <c r="Y26" s="52"/>
      <c r="Z26" s="52"/>
      <c r="AA26" s="52"/>
      <c r="AB26" s="52"/>
      <c r="AC26" s="52"/>
      <c r="AD26" s="52"/>
      <c r="AE26" s="52"/>
      <c r="AF26" s="52"/>
      <c r="AG26" s="52"/>
      <c r="AH26" s="52"/>
      <c r="AI26" s="6"/>
      <c r="AJ26" s="5"/>
      <c r="AK26" s="39"/>
      <c r="AL26" s="39"/>
      <c r="AM26" s="39"/>
      <c r="AN26" s="39"/>
      <c r="AO26" s="39"/>
      <c r="AP26" s="39"/>
      <c r="AQ26" s="39"/>
      <c r="AR26" s="39"/>
      <c r="AS26" s="39"/>
      <c r="AT26" s="39"/>
      <c r="AU26" s="39"/>
      <c r="AV26" s="39"/>
      <c r="AW26" s="39"/>
      <c r="AX26" s="39"/>
      <c r="AY26" s="39"/>
      <c r="AZ26" s="39"/>
      <c r="BA26" s="39"/>
      <c r="BB26" s="6"/>
    </row>
    <row r="27" spans="1:54" ht="14.15" customHeight="1" x14ac:dyDescent="0.55000000000000004">
      <c r="A27" s="5"/>
      <c r="B27" s="112"/>
      <c r="C27" s="113"/>
      <c r="D27" s="114"/>
      <c r="E27" s="56" t="s">
        <v>12</v>
      </c>
      <c r="F27" s="57"/>
      <c r="G27" s="58"/>
      <c r="H27" s="52"/>
      <c r="I27" s="52"/>
      <c r="J27" s="52"/>
      <c r="K27" s="52"/>
      <c r="L27" s="52"/>
      <c r="M27" s="52"/>
      <c r="N27" s="52"/>
      <c r="O27" s="52"/>
      <c r="P27" s="52"/>
      <c r="Q27" s="52"/>
      <c r="R27" s="7"/>
      <c r="S27" s="112"/>
      <c r="T27" s="113"/>
      <c r="U27" s="113"/>
      <c r="V27" s="56" t="s">
        <v>48</v>
      </c>
      <c r="W27" s="57"/>
      <c r="X27" s="58"/>
      <c r="Y27" s="52"/>
      <c r="Z27" s="52"/>
      <c r="AA27" s="52"/>
      <c r="AB27" s="52"/>
      <c r="AC27" s="52"/>
      <c r="AD27" s="52"/>
      <c r="AE27" s="52"/>
      <c r="AF27" s="52"/>
      <c r="AG27" s="52"/>
      <c r="AH27" s="52"/>
      <c r="AI27" s="6"/>
      <c r="AJ27" s="5"/>
      <c r="AK27" s="39"/>
      <c r="AL27" s="39"/>
      <c r="AM27" s="39"/>
      <c r="AN27" s="39"/>
      <c r="AO27" s="39"/>
      <c r="AP27" s="39"/>
      <c r="AQ27" s="39"/>
      <c r="AR27" s="39"/>
      <c r="AS27" s="39"/>
      <c r="AT27" s="39"/>
      <c r="AU27" s="39"/>
      <c r="AV27" s="39"/>
      <c r="AW27" s="39"/>
      <c r="AX27" s="39"/>
      <c r="AY27" s="39"/>
      <c r="AZ27" s="39"/>
      <c r="BA27" s="39"/>
      <c r="BB27" s="6"/>
    </row>
    <row r="28" spans="1:54" ht="14.15" customHeight="1" x14ac:dyDescent="0.55000000000000004">
      <c r="A28" s="5"/>
      <c r="B28" s="109" t="s">
        <v>40</v>
      </c>
      <c r="C28" s="110"/>
      <c r="D28" s="111"/>
      <c r="E28" s="53" t="s">
        <v>13</v>
      </c>
      <c r="F28" s="54"/>
      <c r="G28" s="55"/>
      <c r="H28" s="52"/>
      <c r="I28" s="52"/>
      <c r="J28" s="52"/>
      <c r="K28" s="52"/>
      <c r="L28" s="52"/>
      <c r="M28" s="52"/>
      <c r="N28" s="52"/>
      <c r="O28" s="52"/>
      <c r="P28" s="52"/>
      <c r="Q28" s="52"/>
      <c r="R28" s="7"/>
      <c r="S28" s="109" t="s">
        <v>51</v>
      </c>
      <c r="T28" s="110"/>
      <c r="U28" s="110"/>
      <c r="V28" s="112" t="s">
        <v>1</v>
      </c>
      <c r="W28" s="113"/>
      <c r="X28" s="114"/>
      <c r="Y28" s="52"/>
      <c r="Z28" s="52"/>
      <c r="AA28" s="52"/>
      <c r="AB28" s="52"/>
      <c r="AC28" s="52"/>
      <c r="AD28" s="52"/>
      <c r="AE28" s="52"/>
      <c r="AF28" s="52"/>
      <c r="AG28" s="52"/>
      <c r="AH28" s="52"/>
      <c r="AI28" s="6"/>
      <c r="AJ28" s="5"/>
      <c r="AK28" s="39"/>
      <c r="AL28" s="39"/>
      <c r="AM28" s="39"/>
      <c r="AN28" s="39"/>
      <c r="AO28" s="39"/>
      <c r="AP28" s="39"/>
      <c r="AQ28" s="39"/>
      <c r="AR28" s="39"/>
      <c r="AS28" s="39"/>
      <c r="AT28" s="39"/>
      <c r="AU28" s="39"/>
      <c r="AV28" s="39"/>
      <c r="AW28" s="39"/>
      <c r="AX28" s="39"/>
      <c r="AY28" s="39"/>
      <c r="AZ28" s="39"/>
      <c r="BA28" s="39"/>
      <c r="BB28" s="6"/>
    </row>
    <row r="29" spans="1:54" ht="14.15" customHeight="1" x14ac:dyDescent="0.55000000000000004">
      <c r="A29" s="5"/>
      <c r="B29" s="56"/>
      <c r="C29" s="57"/>
      <c r="D29" s="58"/>
      <c r="E29" s="56" t="s">
        <v>14</v>
      </c>
      <c r="F29" s="57"/>
      <c r="G29" s="58"/>
      <c r="H29" s="52"/>
      <c r="I29" s="52"/>
      <c r="J29" s="52"/>
      <c r="K29" s="52"/>
      <c r="L29" s="52"/>
      <c r="M29" s="52"/>
      <c r="N29" s="52"/>
      <c r="O29" s="52"/>
      <c r="P29" s="52"/>
      <c r="Q29" s="52"/>
      <c r="R29" s="7"/>
      <c r="S29" s="56"/>
      <c r="T29" s="57"/>
      <c r="U29" s="57"/>
      <c r="V29" s="56" t="s">
        <v>50</v>
      </c>
      <c r="W29" s="57"/>
      <c r="X29" s="58"/>
      <c r="Y29" s="52"/>
      <c r="Z29" s="52"/>
      <c r="AA29" s="52"/>
      <c r="AB29" s="52"/>
      <c r="AC29" s="52"/>
      <c r="AD29" s="52"/>
      <c r="AE29" s="52"/>
      <c r="AF29" s="52"/>
      <c r="AG29" s="52"/>
      <c r="AH29" s="52"/>
      <c r="AI29" s="6"/>
      <c r="AJ29" s="5"/>
      <c r="AK29" s="39"/>
      <c r="AL29" s="39"/>
      <c r="AM29" s="39"/>
      <c r="AN29" s="39"/>
      <c r="AO29" s="39"/>
      <c r="AP29" s="39"/>
      <c r="AQ29" s="39"/>
      <c r="AR29" s="39"/>
      <c r="AS29" s="39"/>
      <c r="AT29" s="39"/>
      <c r="AU29" s="39"/>
      <c r="AV29" s="39"/>
      <c r="AW29" s="39"/>
      <c r="AX29" s="39"/>
      <c r="AY29" s="39"/>
      <c r="AZ29" s="39"/>
      <c r="BA29" s="39"/>
      <c r="BB29" s="6"/>
    </row>
    <row r="30" spans="1:54" ht="12.75" customHeight="1" thickBot="1" x14ac:dyDescent="0.6">
      <c r="A30" s="5"/>
      <c r="B30" s="20"/>
      <c r="C30" s="20"/>
      <c r="D30" s="20"/>
      <c r="E30" s="20"/>
      <c r="F30" s="20"/>
      <c r="G30" s="20"/>
      <c r="H30" s="20"/>
      <c r="I30" s="20"/>
      <c r="J30" s="20"/>
      <c r="K30" s="20"/>
      <c r="L30" s="20"/>
      <c r="M30" s="20"/>
      <c r="N30" s="20"/>
      <c r="O30" s="20"/>
      <c r="P30" s="20"/>
      <c r="Q30" s="20"/>
      <c r="R30" s="19"/>
      <c r="S30" s="31" t="s">
        <v>69</v>
      </c>
      <c r="T30" s="20"/>
      <c r="U30" s="20"/>
      <c r="V30" s="20"/>
      <c r="W30" s="20"/>
      <c r="X30" s="20"/>
      <c r="Y30" s="20"/>
      <c r="Z30" s="20"/>
      <c r="AA30" s="20"/>
      <c r="AB30" s="20"/>
      <c r="AC30" s="20"/>
      <c r="AD30" s="20"/>
      <c r="AE30" s="20"/>
      <c r="AF30" s="20"/>
      <c r="AG30" s="20"/>
      <c r="AH30" s="20"/>
      <c r="AI30" s="6"/>
      <c r="AJ30" s="5"/>
      <c r="AK30" s="39"/>
      <c r="AL30" s="39"/>
      <c r="AM30" s="39"/>
      <c r="AN30" s="39"/>
      <c r="AO30" s="39"/>
      <c r="AP30" s="39"/>
      <c r="AQ30" s="39"/>
      <c r="AR30" s="39"/>
      <c r="AS30" s="39"/>
      <c r="AT30" s="39"/>
      <c r="AU30" s="39"/>
      <c r="AV30" s="39"/>
      <c r="AW30" s="39"/>
      <c r="AX30" s="39"/>
      <c r="AY30" s="39"/>
      <c r="AZ30" s="39"/>
      <c r="BA30" s="39"/>
      <c r="BB30" s="6"/>
    </row>
    <row r="31" spans="1:54" ht="15.75" customHeight="1" thickTop="1" x14ac:dyDescent="0.55000000000000004">
      <c r="A31" s="5"/>
      <c r="B31" s="47" t="s">
        <v>100</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6"/>
      <c r="AJ31" s="5"/>
      <c r="AK31" s="39"/>
      <c r="AL31" s="39"/>
      <c r="AM31" s="39"/>
      <c r="AN31" s="39"/>
      <c r="AO31" s="39"/>
      <c r="AP31" s="39"/>
      <c r="AQ31" s="39"/>
      <c r="AR31" s="39"/>
      <c r="AS31" s="39"/>
      <c r="AT31" s="39"/>
      <c r="AU31" s="39"/>
      <c r="AV31" s="39"/>
      <c r="AW31" s="39"/>
      <c r="AX31" s="39"/>
      <c r="AY31" s="39"/>
      <c r="AZ31" s="39"/>
      <c r="BA31" s="39"/>
      <c r="BB31" s="6"/>
    </row>
    <row r="32" spans="1:54" ht="14.15" customHeight="1" x14ac:dyDescent="0.55000000000000004">
      <c r="A32" s="5"/>
      <c r="B32" s="171" t="s">
        <v>57</v>
      </c>
      <c r="C32" s="171"/>
      <c r="D32" s="171"/>
      <c r="E32" s="171"/>
      <c r="F32" s="171"/>
      <c r="G32" s="171"/>
      <c r="H32" s="73"/>
      <c r="I32" s="73"/>
      <c r="J32" s="73"/>
      <c r="K32" s="73"/>
      <c r="L32" s="73"/>
      <c r="M32" s="73"/>
      <c r="N32" s="73"/>
      <c r="O32" s="73"/>
      <c r="P32" s="73"/>
      <c r="Q32" s="73"/>
      <c r="R32" s="7"/>
      <c r="S32" s="94" t="s">
        <v>5</v>
      </c>
      <c r="T32" s="95"/>
      <c r="U32" s="95"/>
      <c r="V32" s="95"/>
      <c r="W32" s="95"/>
      <c r="X32" s="96"/>
      <c r="Y32" s="86"/>
      <c r="Z32" s="87"/>
      <c r="AA32" s="87"/>
      <c r="AB32" s="87"/>
      <c r="AC32" s="87"/>
      <c r="AD32" s="87"/>
      <c r="AE32" s="87"/>
      <c r="AF32" s="87"/>
      <c r="AG32" s="87"/>
      <c r="AH32" s="88"/>
      <c r="AI32" s="6"/>
      <c r="AJ32" s="5"/>
      <c r="AK32" s="39"/>
      <c r="AL32" s="39"/>
      <c r="AM32" s="39"/>
      <c r="AN32" s="39"/>
      <c r="AO32" s="39"/>
      <c r="AP32" s="39"/>
      <c r="AQ32" s="39"/>
      <c r="AR32" s="39"/>
      <c r="AS32" s="39"/>
      <c r="AT32" s="39"/>
      <c r="AU32" s="39"/>
      <c r="AV32" s="39"/>
      <c r="AW32" s="39"/>
      <c r="AX32" s="39"/>
      <c r="AY32" s="39"/>
      <c r="AZ32" s="39"/>
      <c r="BA32" s="39"/>
      <c r="BB32" s="6"/>
    </row>
    <row r="33" spans="1:54" ht="14.15" customHeight="1" x14ac:dyDescent="0.55000000000000004">
      <c r="A33" s="5"/>
      <c r="B33" s="129" t="s">
        <v>97</v>
      </c>
      <c r="C33" s="129"/>
      <c r="D33" s="129"/>
      <c r="E33" s="129"/>
      <c r="F33" s="129"/>
      <c r="G33" s="129"/>
      <c r="H33" s="73"/>
      <c r="I33" s="73"/>
      <c r="J33" s="73"/>
      <c r="K33" s="73"/>
      <c r="L33" s="73"/>
      <c r="M33" s="73"/>
      <c r="N33" s="73"/>
      <c r="O33" s="73"/>
      <c r="P33" s="73"/>
      <c r="Q33" s="73"/>
      <c r="R33" s="7"/>
      <c r="S33" s="62" t="s">
        <v>17</v>
      </c>
      <c r="T33" s="63"/>
      <c r="U33" s="63"/>
      <c r="V33" s="63"/>
      <c r="W33" s="63"/>
      <c r="X33" s="64"/>
      <c r="Y33" s="89"/>
      <c r="Z33" s="90"/>
      <c r="AA33" s="90"/>
      <c r="AB33" s="90"/>
      <c r="AC33" s="90"/>
      <c r="AD33" s="90"/>
      <c r="AE33" s="90"/>
      <c r="AF33" s="90"/>
      <c r="AG33" s="90"/>
      <c r="AH33" s="91"/>
      <c r="AI33" s="6"/>
      <c r="AJ33" s="5"/>
      <c r="AK33" s="39"/>
      <c r="AL33" s="39"/>
      <c r="AM33" s="39"/>
      <c r="AN33" s="39"/>
      <c r="AO33" s="39"/>
      <c r="AP33" s="39"/>
      <c r="AQ33" s="39"/>
      <c r="AR33" s="39"/>
      <c r="AS33" s="39"/>
      <c r="AT33" s="39"/>
      <c r="AU33" s="39"/>
      <c r="AV33" s="39"/>
      <c r="AW33" s="39"/>
      <c r="AX33" s="39"/>
      <c r="AY33" s="39"/>
      <c r="AZ33" s="39"/>
      <c r="BA33" s="39"/>
      <c r="BB33" s="6"/>
    </row>
    <row r="34" spans="1:54" ht="14.15" customHeight="1" x14ac:dyDescent="0.55000000000000004">
      <c r="A34" s="5"/>
      <c r="B34" s="17" t="s">
        <v>103</v>
      </c>
      <c r="C34" s="17"/>
      <c r="D34" s="17"/>
      <c r="E34" s="7"/>
      <c r="F34" s="7"/>
      <c r="G34" s="7"/>
      <c r="H34" s="14"/>
      <c r="I34" s="14"/>
      <c r="J34" s="14"/>
      <c r="K34" s="14"/>
      <c r="L34" s="7"/>
      <c r="M34" s="7"/>
      <c r="N34" s="7"/>
      <c r="O34" s="7"/>
      <c r="P34" s="7"/>
      <c r="Q34" s="7"/>
      <c r="R34" s="7"/>
      <c r="S34" s="17"/>
      <c r="T34" s="17"/>
      <c r="U34" s="17"/>
      <c r="V34" s="7"/>
      <c r="W34" s="7"/>
      <c r="X34" s="7"/>
      <c r="Y34" s="14"/>
      <c r="Z34" s="14"/>
      <c r="AA34" s="14"/>
      <c r="AB34" s="14"/>
      <c r="AC34" s="7"/>
      <c r="AD34" s="7"/>
      <c r="AE34" s="7"/>
      <c r="AF34" s="7"/>
      <c r="AG34" s="7"/>
      <c r="AH34" s="7"/>
      <c r="AI34" s="6"/>
      <c r="AJ34" s="5"/>
      <c r="AK34" s="39"/>
      <c r="AL34" s="39"/>
      <c r="AM34" s="39"/>
      <c r="AN34" s="39"/>
      <c r="AO34" s="39"/>
      <c r="AP34" s="39"/>
      <c r="AQ34" s="39"/>
      <c r="AR34" s="39"/>
      <c r="AS34" s="39"/>
      <c r="AT34" s="39"/>
      <c r="AU34" s="39"/>
      <c r="AV34" s="39"/>
      <c r="AW34" s="39"/>
      <c r="AX34" s="39"/>
      <c r="AY34" s="39"/>
      <c r="AZ34" s="39"/>
      <c r="BA34" s="39"/>
      <c r="BB34" s="6"/>
    </row>
    <row r="35" spans="1:54" ht="14.15" customHeight="1" x14ac:dyDescent="0.55000000000000004">
      <c r="A35" s="5"/>
      <c r="B35" s="171" t="s">
        <v>58</v>
      </c>
      <c r="C35" s="171"/>
      <c r="D35" s="171"/>
      <c r="E35" s="171"/>
      <c r="F35" s="171"/>
      <c r="G35" s="171"/>
      <c r="H35" s="73"/>
      <c r="I35" s="73"/>
      <c r="J35" s="73"/>
      <c r="K35" s="73"/>
      <c r="L35" s="73"/>
      <c r="M35" s="73"/>
      <c r="N35" s="73"/>
      <c r="O35" s="73"/>
      <c r="P35" s="73"/>
      <c r="Q35" s="73"/>
      <c r="R35" s="7"/>
      <c r="S35" s="94" t="s">
        <v>10</v>
      </c>
      <c r="T35" s="95"/>
      <c r="U35" s="95"/>
      <c r="V35" s="95"/>
      <c r="W35" s="95"/>
      <c r="X35" s="96"/>
      <c r="Y35" s="86"/>
      <c r="Z35" s="87"/>
      <c r="AA35" s="87"/>
      <c r="AB35" s="87"/>
      <c r="AC35" s="87"/>
      <c r="AD35" s="87"/>
      <c r="AE35" s="87"/>
      <c r="AF35" s="87"/>
      <c r="AG35" s="87"/>
      <c r="AH35" s="88"/>
      <c r="AI35" s="6"/>
      <c r="AJ35" s="5"/>
      <c r="AK35" s="39"/>
      <c r="AL35" s="39"/>
      <c r="AM35" s="39"/>
      <c r="AN35" s="39"/>
      <c r="AO35" s="39"/>
      <c r="AP35" s="39"/>
      <c r="AQ35" s="39"/>
      <c r="AR35" s="39"/>
      <c r="AS35" s="39"/>
      <c r="AT35" s="39"/>
      <c r="AU35" s="39"/>
      <c r="AV35" s="39"/>
      <c r="AW35" s="39"/>
      <c r="AX35" s="39"/>
      <c r="AY35" s="39"/>
      <c r="AZ35" s="39"/>
      <c r="BA35" s="39"/>
      <c r="BB35" s="6"/>
    </row>
    <row r="36" spans="1:54" ht="14.15" customHeight="1" x14ac:dyDescent="0.55000000000000004">
      <c r="A36" s="5"/>
      <c r="B36" s="129" t="s">
        <v>98</v>
      </c>
      <c r="C36" s="129"/>
      <c r="D36" s="129"/>
      <c r="E36" s="129"/>
      <c r="F36" s="129"/>
      <c r="G36" s="129"/>
      <c r="H36" s="73"/>
      <c r="I36" s="73"/>
      <c r="J36" s="73"/>
      <c r="K36" s="73"/>
      <c r="L36" s="73"/>
      <c r="M36" s="73"/>
      <c r="N36" s="73"/>
      <c r="O36" s="73"/>
      <c r="P36" s="73"/>
      <c r="Q36" s="73"/>
      <c r="R36" s="7"/>
      <c r="S36" s="62" t="s">
        <v>30</v>
      </c>
      <c r="T36" s="63"/>
      <c r="U36" s="63"/>
      <c r="V36" s="63"/>
      <c r="W36" s="63"/>
      <c r="X36" s="64"/>
      <c r="Y36" s="89"/>
      <c r="Z36" s="90"/>
      <c r="AA36" s="90"/>
      <c r="AB36" s="90"/>
      <c r="AC36" s="90"/>
      <c r="AD36" s="90"/>
      <c r="AE36" s="90"/>
      <c r="AF36" s="90"/>
      <c r="AG36" s="90"/>
      <c r="AH36" s="91"/>
      <c r="AI36" s="6"/>
      <c r="AJ36" s="5"/>
      <c r="AK36" s="39"/>
      <c r="AL36" s="39"/>
      <c r="AM36" s="39"/>
      <c r="AN36" s="39"/>
      <c r="AO36" s="39"/>
      <c r="AP36" s="39"/>
      <c r="AQ36" s="39"/>
      <c r="AR36" s="39"/>
      <c r="AS36" s="39"/>
      <c r="AT36" s="39"/>
      <c r="AU36" s="39"/>
      <c r="AV36" s="39"/>
      <c r="AW36" s="39"/>
      <c r="AX36" s="39"/>
      <c r="AY36" s="39"/>
      <c r="AZ36" s="39"/>
      <c r="BA36" s="39"/>
      <c r="BB36" s="6"/>
    </row>
    <row r="37" spans="1:54" ht="14.15" customHeight="1" x14ac:dyDescent="0.55000000000000004">
      <c r="A37" s="5"/>
      <c r="B37" s="17" t="s">
        <v>104</v>
      </c>
      <c r="C37" s="7"/>
      <c r="D37" s="7"/>
      <c r="E37" s="7"/>
      <c r="F37" s="7"/>
      <c r="G37" s="7"/>
      <c r="H37" s="7"/>
      <c r="I37" s="7"/>
      <c r="J37" s="7"/>
      <c r="K37" s="7"/>
      <c r="L37" s="7"/>
      <c r="M37" s="7"/>
      <c r="N37" s="7"/>
      <c r="O37" s="7"/>
      <c r="P37" s="7"/>
      <c r="Q37" s="7"/>
      <c r="R37" s="7"/>
      <c r="S37" s="18"/>
      <c r="T37" s="18"/>
      <c r="U37" s="18"/>
      <c r="V37" s="7"/>
      <c r="W37" s="7"/>
      <c r="X37" s="7"/>
      <c r="Y37" s="8"/>
      <c r="Z37" s="8"/>
      <c r="AA37" s="8"/>
      <c r="AB37" s="8"/>
      <c r="AC37" s="7"/>
      <c r="AD37" s="7"/>
      <c r="AE37" s="7"/>
      <c r="AF37" s="7"/>
      <c r="AG37" s="7"/>
      <c r="AH37" s="7"/>
      <c r="AI37" s="6"/>
      <c r="AJ37" s="5"/>
      <c r="AK37" s="39"/>
      <c r="AL37" s="39"/>
      <c r="AM37" s="39"/>
      <c r="AN37" s="39"/>
      <c r="AO37" s="39"/>
      <c r="AP37" s="39"/>
      <c r="AQ37" s="39"/>
      <c r="AR37" s="39"/>
      <c r="AS37" s="39"/>
      <c r="AT37" s="39"/>
      <c r="AU37" s="39"/>
      <c r="AV37" s="39"/>
      <c r="AW37" s="39"/>
      <c r="AX37" s="39"/>
      <c r="AY37" s="39"/>
      <c r="AZ37" s="39"/>
      <c r="BA37" s="39"/>
      <c r="BB37" s="6"/>
    </row>
    <row r="38" spans="1:54" ht="14.15" customHeight="1" x14ac:dyDescent="0.55000000000000004">
      <c r="A38" s="5"/>
      <c r="B38" s="48" t="s">
        <v>101</v>
      </c>
      <c r="C38" s="49"/>
      <c r="D38" s="49"/>
      <c r="E38" s="49"/>
      <c r="F38" s="49"/>
      <c r="G38" s="49"/>
      <c r="H38" s="49"/>
      <c r="I38" s="49"/>
      <c r="J38" s="49"/>
      <c r="K38" s="49"/>
      <c r="L38" s="49"/>
      <c r="M38" s="49"/>
      <c r="N38" s="49"/>
      <c r="O38" s="49"/>
      <c r="P38" s="49"/>
      <c r="Q38" s="50"/>
      <c r="R38" s="7"/>
      <c r="S38" s="59" t="s">
        <v>6</v>
      </c>
      <c r="T38" s="60"/>
      <c r="U38" s="60"/>
      <c r="V38" s="61"/>
      <c r="W38" s="74"/>
      <c r="X38" s="75"/>
      <c r="Y38" s="76"/>
      <c r="Z38" s="7"/>
      <c r="AA38" s="59" t="s">
        <v>7</v>
      </c>
      <c r="AB38" s="60"/>
      <c r="AC38" s="60"/>
      <c r="AD38" s="61"/>
      <c r="AE38" s="80"/>
      <c r="AF38" s="81"/>
      <c r="AG38" s="81"/>
      <c r="AH38" s="82"/>
      <c r="AI38" s="6"/>
      <c r="AJ38" s="5"/>
      <c r="AK38" s="39"/>
      <c r="AL38" s="39"/>
      <c r="AM38" s="39"/>
      <c r="AN38" s="39"/>
      <c r="AO38" s="39"/>
      <c r="AP38" s="39"/>
      <c r="AQ38" s="39"/>
      <c r="AR38" s="39"/>
      <c r="AS38" s="39"/>
      <c r="AT38" s="39"/>
      <c r="AU38" s="39"/>
      <c r="AV38" s="39"/>
      <c r="AW38" s="39"/>
      <c r="AX38" s="39"/>
      <c r="AY38" s="39"/>
      <c r="AZ38" s="39"/>
      <c r="BA38" s="39"/>
      <c r="BB38" s="6"/>
    </row>
    <row r="39" spans="1:54" ht="14.15" customHeight="1" x14ac:dyDescent="0.55000000000000004">
      <c r="A39" s="5"/>
      <c r="B39" s="156"/>
      <c r="C39" s="157"/>
      <c r="D39" s="157"/>
      <c r="E39" s="157"/>
      <c r="F39" s="157"/>
      <c r="G39" s="157"/>
      <c r="H39" s="157"/>
      <c r="I39" s="157"/>
      <c r="J39" s="157"/>
      <c r="K39" s="157"/>
      <c r="L39" s="157"/>
      <c r="M39" s="157"/>
      <c r="N39" s="157"/>
      <c r="O39" s="157"/>
      <c r="P39" s="157"/>
      <c r="Q39" s="158"/>
      <c r="R39" s="7"/>
      <c r="S39" s="62" t="s">
        <v>18</v>
      </c>
      <c r="T39" s="63"/>
      <c r="U39" s="63"/>
      <c r="V39" s="64"/>
      <c r="W39" s="77"/>
      <c r="X39" s="78"/>
      <c r="Y39" s="79"/>
      <c r="Z39" s="7"/>
      <c r="AA39" s="62" t="s">
        <v>19</v>
      </c>
      <c r="AB39" s="63"/>
      <c r="AC39" s="63"/>
      <c r="AD39" s="64"/>
      <c r="AE39" s="83"/>
      <c r="AF39" s="84"/>
      <c r="AG39" s="84"/>
      <c r="AH39" s="85"/>
      <c r="AI39" s="6"/>
      <c r="AJ39" s="5"/>
      <c r="AK39" s="39"/>
      <c r="AL39" s="39"/>
      <c r="AM39" s="39"/>
      <c r="AN39" s="39"/>
      <c r="AO39" s="39"/>
      <c r="AP39" s="39"/>
      <c r="AQ39" s="39"/>
      <c r="AR39" s="39"/>
      <c r="AS39" s="39"/>
      <c r="AT39" s="39"/>
      <c r="AU39" s="39"/>
      <c r="AV39" s="39"/>
      <c r="AW39" s="39"/>
      <c r="AX39" s="39"/>
      <c r="AY39" s="39"/>
      <c r="AZ39" s="39"/>
      <c r="BA39" s="39"/>
      <c r="BB39" s="6"/>
    </row>
    <row r="40" spans="1:54" ht="14.15" customHeight="1" x14ac:dyDescent="0.55000000000000004">
      <c r="A40" s="5"/>
      <c r="B40" s="159"/>
      <c r="C40" s="160"/>
      <c r="D40" s="160"/>
      <c r="E40" s="160"/>
      <c r="F40" s="160"/>
      <c r="G40" s="160"/>
      <c r="H40" s="160"/>
      <c r="I40" s="160"/>
      <c r="J40" s="160"/>
      <c r="K40" s="160"/>
      <c r="L40" s="160"/>
      <c r="M40" s="160"/>
      <c r="N40" s="160"/>
      <c r="O40" s="160"/>
      <c r="P40" s="160"/>
      <c r="Q40" s="161"/>
      <c r="R40" s="7"/>
      <c r="S40" s="17" t="s">
        <v>106</v>
      </c>
      <c r="T40" s="7"/>
      <c r="U40" s="7"/>
      <c r="V40" s="7"/>
      <c r="W40" s="7"/>
      <c r="X40" s="7"/>
      <c r="Y40" s="7"/>
      <c r="Z40" s="7"/>
      <c r="AA40" s="17" t="s">
        <v>106</v>
      </c>
      <c r="AB40" s="7"/>
      <c r="AC40" s="7"/>
      <c r="AD40" s="7"/>
      <c r="AE40" s="7"/>
      <c r="AF40" s="7"/>
      <c r="AG40" s="7"/>
      <c r="AH40" s="7"/>
      <c r="AI40" s="6"/>
      <c r="AJ40" s="5"/>
      <c r="AK40" s="39"/>
      <c r="AL40" s="39"/>
      <c r="AM40" s="39"/>
      <c r="AN40" s="39"/>
      <c r="AO40" s="39"/>
      <c r="AP40" s="39"/>
      <c r="AQ40" s="39"/>
      <c r="AR40" s="39"/>
      <c r="AS40" s="39"/>
      <c r="AT40" s="39"/>
      <c r="AU40" s="39"/>
      <c r="AV40" s="39"/>
      <c r="AW40" s="39"/>
      <c r="AX40" s="39"/>
      <c r="AY40" s="39"/>
      <c r="AZ40" s="39"/>
      <c r="BA40" s="39"/>
      <c r="BB40" s="6"/>
    </row>
    <row r="41" spans="1:54" ht="14.15" customHeight="1" x14ac:dyDescent="0.55000000000000004">
      <c r="A41" s="5"/>
      <c r="B41" s="159"/>
      <c r="C41" s="160"/>
      <c r="D41" s="160"/>
      <c r="E41" s="160"/>
      <c r="F41" s="160"/>
      <c r="G41" s="160"/>
      <c r="H41" s="160"/>
      <c r="I41" s="160"/>
      <c r="J41" s="160"/>
      <c r="K41" s="160"/>
      <c r="L41" s="160"/>
      <c r="M41" s="160"/>
      <c r="N41" s="160"/>
      <c r="O41" s="160"/>
      <c r="P41" s="160"/>
      <c r="Q41" s="161"/>
      <c r="R41" s="7"/>
      <c r="S41" s="59" t="s">
        <v>8</v>
      </c>
      <c r="T41" s="60"/>
      <c r="U41" s="60"/>
      <c r="V41" s="61"/>
      <c r="W41" s="67"/>
      <c r="X41" s="68"/>
      <c r="Y41" s="69"/>
      <c r="Z41" s="7"/>
      <c r="AA41" s="59" t="s">
        <v>47</v>
      </c>
      <c r="AB41" s="60"/>
      <c r="AC41" s="60"/>
      <c r="AD41" s="61"/>
      <c r="AE41" s="86"/>
      <c r="AF41" s="87"/>
      <c r="AG41" s="87"/>
      <c r="AH41" s="88"/>
      <c r="AI41" s="6"/>
      <c r="AJ41" s="5"/>
      <c r="AK41" s="39"/>
      <c r="AL41" s="39"/>
      <c r="AM41" s="39"/>
      <c r="AN41" s="39"/>
      <c r="AO41" s="39"/>
      <c r="AP41" s="39"/>
      <c r="AQ41" s="39"/>
      <c r="AR41" s="39"/>
      <c r="AS41" s="39"/>
      <c r="AT41" s="39"/>
      <c r="AU41" s="39"/>
      <c r="AV41" s="39"/>
      <c r="AW41" s="39"/>
      <c r="AX41" s="39"/>
      <c r="AY41" s="39"/>
      <c r="AZ41" s="39"/>
      <c r="BA41" s="39"/>
      <c r="BB41" s="6"/>
    </row>
    <row r="42" spans="1:54" ht="14.15" customHeight="1" x14ac:dyDescent="0.55000000000000004">
      <c r="A42" s="5"/>
      <c r="B42" s="159"/>
      <c r="C42" s="160"/>
      <c r="D42" s="160"/>
      <c r="E42" s="160"/>
      <c r="F42" s="160"/>
      <c r="G42" s="160"/>
      <c r="H42" s="160"/>
      <c r="I42" s="160"/>
      <c r="J42" s="160"/>
      <c r="K42" s="160"/>
      <c r="L42" s="160"/>
      <c r="M42" s="160"/>
      <c r="N42" s="160"/>
      <c r="O42" s="160"/>
      <c r="P42" s="160"/>
      <c r="Q42" s="161"/>
      <c r="R42" s="7"/>
      <c r="S42" s="62" t="s">
        <v>20</v>
      </c>
      <c r="T42" s="63"/>
      <c r="U42" s="63"/>
      <c r="V42" s="64"/>
      <c r="W42" s="70"/>
      <c r="X42" s="71"/>
      <c r="Y42" s="72"/>
      <c r="Z42" s="7"/>
      <c r="AA42" s="62" t="s">
        <v>61</v>
      </c>
      <c r="AB42" s="63"/>
      <c r="AC42" s="63"/>
      <c r="AD42" s="64"/>
      <c r="AE42" s="89"/>
      <c r="AF42" s="90"/>
      <c r="AG42" s="90"/>
      <c r="AH42" s="91"/>
      <c r="AI42" s="6"/>
      <c r="AJ42" s="5"/>
      <c r="AK42" s="39"/>
      <c r="AL42" s="39"/>
      <c r="AM42" s="39"/>
      <c r="AN42" s="39"/>
      <c r="AO42" s="39"/>
      <c r="AP42" s="39"/>
      <c r="AQ42" s="39"/>
      <c r="AR42" s="39"/>
      <c r="AS42" s="39"/>
      <c r="AT42" s="39"/>
      <c r="AU42" s="39"/>
      <c r="AV42" s="39"/>
      <c r="AW42" s="39"/>
      <c r="AX42" s="39"/>
      <c r="AY42" s="39"/>
      <c r="AZ42" s="39"/>
      <c r="BA42" s="39"/>
      <c r="BB42" s="6"/>
    </row>
    <row r="43" spans="1:54" ht="14.15" customHeight="1" x14ac:dyDescent="0.55000000000000004">
      <c r="A43" s="5"/>
      <c r="B43" s="159"/>
      <c r="C43" s="160"/>
      <c r="D43" s="160"/>
      <c r="E43" s="160"/>
      <c r="F43" s="160"/>
      <c r="G43" s="160"/>
      <c r="H43" s="160"/>
      <c r="I43" s="160"/>
      <c r="J43" s="160"/>
      <c r="K43" s="160"/>
      <c r="L43" s="160"/>
      <c r="M43" s="160"/>
      <c r="N43" s="160"/>
      <c r="O43" s="160"/>
      <c r="P43" s="160"/>
      <c r="Q43" s="161"/>
      <c r="R43" s="7"/>
      <c r="S43" s="17" t="s">
        <v>107</v>
      </c>
      <c r="T43" s="7"/>
      <c r="U43" s="7"/>
      <c r="V43" s="7"/>
      <c r="W43" s="7"/>
      <c r="X43" s="7"/>
      <c r="Y43" s="7"/>
      <c r="Z43" s="7"/>
      <c r="AA43" s="7"/>
      <c r="AB43" s="7"/>
      <c r="AC43" s="7"/>
      <c r="AD43" s="7"/>
      <c r="AE43" s="7"/>
      <c r="AF43" s="7"/>
      <c r="AG43" s="7"/>
      <c r="AH43" s="7"/>
      <c r="AI43" s="6"/>
      <c r="AJ43" s="5"/>
      <c r="AK43" s="39"/>
      <c r="AL43" s="39"/>
      <c r="AM43" s="39"/>
      <c r="AN43" s="39"/>
      <c r="AO43" s="39"/>
      <c r="AP43" s="39"/>
      <c r="AQ43" s="39"/>
      <c r="AR43" s="39"/>
      <c r="AS43" s="39"/>
      <c r="AT43" s="39"/>
      <c r="AU43" s="39"/>
      <c r="AV43" s="39"/>
      <c r="AW43" s="39"/>
      <c r="AX43" s="39"/>
      <c r="AY43" s="39"/>
      <c r="AZ43" s="39"/>
      <c r="BA43" s="39"/>
      <c r="BB43" s="6"/>
    </row>
    <row r="44" spans="1:54" ht="14.15" customHeight="1" x14ac:dyDescent="0.55000000000000004">
      <c r="A44" s="5"/>
      <c r="B44" s="162"/>
      <c r="C44" s="163"/>
      <c r="D44" s="163"/>
      <c r="E44" s="163"/>
      <c r="F44" s="163"/>
      <c r="G44" s="163"/>
      <c r="H44" s="163"/>
      <c r="I44" s="163"/>
      <c r="J44" s="163"/>
      <c r="K44" s="163"/>
      <c r="L44" s="163"/>
      <c r="M44" s="163"/>
      <c r="N44" s="163"/>
      <c r="O44" s="163"/>
      <c r="P44" s="163"/>
      <c r="Q44" s="164"/>
      <c r="R44" s="7"/>
      <c r="S44" s="59" t="s">
        <v>9</v>
      </c>
      <c r="T44" s="60"/>
      <c r="U44" s="60"/>
      <c r="V44" s="60"/>
      <c r="W44" s="60"/>
      <c r="X44" s="61"/>
      <c r="Y44" s="186"/>
      <c r="Z44" s="187"/>
      <c r="AA44" s="187"/>
      <c r="AB44" s="187"/>
      <c r="AC44" s="187"/>
      <c r="AD44" s="187"/>
      <c r="AE44" s="187"/>
      <c r="AF44" s="187"/>
      <c r="AG44" s="187"/>
      <c r="AH44" s="188"/>
      <c r="AI44" s="6"/>
      <c r="AJ44" s="5"/>
      <c r="AK44" s="39"/>
      <c r="AL44" s="39"/>
      <c r="AM44" s="39"/>
      <c r="AN44" s="39"/>
      <c r="AO44" s="39"/>
      <c r="AP44" s="39"/>
      <c r="AQ44" s="39"/>
      <c r="AR44" s="39"/>
      <c r="AS44" s="39"/>
      <c r="AT44" s="39"/>
      <c r="AU44" s="39"/>
      <c r="AV44" s="39"/>
      <c r="AW44" s="39"/>
      <c r="AX44" s="39"/>
      <c r="AY44" s="39"/>
      <c r="AZ44" s="39"/>
      <c r="BA44" s="39"/>
      <c r="BB44" s="6"/>
    </row>
    <row r="45" spans="1:54" ht="14.15" customHeight="1" x14ac:dyDescent="0.55000000000000004">
      <c r="A45" s="5"/>
      <c r="B45" s="17" t="s">
        <v>105</v>
      </c>
      <c r="C45" s="7"/>
      <c r="D45" s="7"/>
      <c r="E45" s="7"/>
      <c r="F45" s="7"/>
      <c r="G45" s="7"/>
      <c r="H45" s="7"/>
      <c r="I45" s="7"/>
      <c r="J45" s="7"/>
      <c r="K45" s="7"/>
      <c r="L45" s="7"/>
      <c r="M45" s="7"/>
      <c r="N45" s="7"/>
      <c r="O45" s="7"/>
      <c r="P45" s="7"/>
      <c r="Q45" s="7"/>
      <c r="R45" s="7"/>
      <c r="S45" s="62" t="s">
        <v>21</v>
      </c>
      <c r="T45" s="63"/>
      <c r="U45" s="63"/>
      <c r="V45" s="63"/>
      <c r="W45" s="63"/>
      <c r="X45" s="64"/>
      <c r="Y45" s="189"/>
      <c r="Z45" s="190"/>
      <c r="AA45" s="190"/>
      <c r="AB45" s="190"/>
      <c r="AC45" s="190"/>
      <c r="AD45" s="190"/>
      <c r="AE45" s="190"/>
      <c r="AF45" s="190"/>
      <c r="AG45" s="190"/>
      <c r="AH45" s="191"/>
      <c r="AI45" s="6"/>
      <c r="AJ45" s="5"/>
      <c r="AK45" s="39"/>
      <c r="AL45" s="39"/>
      <c r="AM45" s="39"/>
      <c r="AN45" s="39"/>
      <c r="AO45" s="39"/>
      <c r="AP45" s="39"/>
      <c r="AQ45" s="39"/>
      <c r="AR45" s="39"/>
      <c r="AS45" s="39"/>
      <c r="AT45" s="39"/>
      <c r="AU45" s="39"/>
      <c r="AV45" s="39"/>
      <c r="AW45" s="39"/>
      <c r="AX45" s="39"/>
      <c r="AY45" s="39"/>
      <c r="AZ45" s="39"/>
      <c r="BA45" s="39"/>
      <c r="BB45" s="6"/>
    </row>
    <row r="46" spans="1:54" ht="14.15" customHeight="1" x14ac:dyDescent="0.55000000000000004">
      <c r="A46" s="5"/>
      <c r="B46" s="48" t="s">
        <v>102</v>
      </c>
      <c r="C46" s="49"/>
      <c r="D46" s="49"/>
      <c r="E46" s="49"/>
      <c r="F46" s="49"/>
      <c r="G46" s="49"/>
      <c r="H46" s="49"/>
      <c r="I46" s="49"/>
      <c r="J46" s="49"/>
      <c r="K46" s="49"/>
      <c r="L46" s="49"/>
      <c r="M46" s="49"/>
      <c r="N46" s="49"/>
      <c r="O46" s="49"/>
      <c r="P46" s="49"/>
      <c r="Q46" s="50"/>
      <c r="R46" s="7"/>
      <c r="S46" s="15" t="s">
        <v>70</v>
      </c>
      <c r="T46" s="7"/>
      <c r="U46" s="7"/>
      <c r="V46" s="7"/>
      <c r="W46" s="7"/>
      <c r="X46" s="7"/>
      <c r="Y46" s="7"/>
      <c r="Z46" s="7"/>
      <c r="AA46" s="7"/>
      <c r="AB46" s="7"/>
      <c r="AC46" s="7"/>
      <c r="AD46" s="7"/>
      <c r="AE46" s="7"/>
      <c r="AF46" s="7"/>
      <c r="AG46" s="7"/>
      <c r="AH46" s="7"/>
      <c r="AI46" s="6"/>
      <c r="AJ46" s="5"/>
      <c r="AK46" s="39"/>
      <c r="AL46" s="39"/>
      <c r="AM46" s="39"/>
      <c r="AN46" s="39"/>
      <c r="AO46" s="39"/>
      <c r="AP46" s="39"/>
      <c r="AQ46" s="39"/>
      <c r="AR46" s="39"/>
      <c r="AS46" s="39"/>
      <c r="AT46" s="39"/>
      <c r="AU46" s="39"/>
      <c r="AV46" s="39"/>
      <c r="AW46" s="39"/>
      <c r="AX46" s="39"/>
      <c r="AY46" s="39"/>
      <c r="AZ46" s="39"/>
      <c r="BA46" s="39"/>
      <c r="BB46" s="6"/>
    </row>
    <row r="47" spans="1:54" ht="14.15" customHeight="1" x14ac:dyDescent="0.55000000000000004">
      <c r="A47" s="5"/>
      <c r="B47" s="156"/>
      <c r="C47" s="157"/>
      <c r="D47" s="157"/>
      <c r="E47" s="157"/>
      <c r="F47" s="157"/>
      <c r="G47" s="157"/>
      <c r="H47" s="157"/>
      <c r="I47" s="157"/>
      <c r="J47" s="157"/>
      <c r="K47" s="157"/>
      <c r="L47" s="157"/>
      <c r="M47" s="157"/>
      <c r="N47" s="157"/>
      <c r="O47" s="157"/>
      <c r="P47" s="157"/>
      <c r="Q47" s="158"/>
      <c r="R47" s="7"/>
      <c r="S47" s="59" t="s">
        <v>73</v>
      </c>
      <c r="T47" s="60"/>
      <c r="U47" s="60"/>
      <c r="V47" s="60"/>
      <c r="W47" s="60"/>
      <c r="X47" s="61"/>
      <c r="Y47" s="51" t="s">
        <v>22</v>
      </c>
      <c r="Z47" s="51"/>
      <c r="AA47" s="66"/>
      <c r="AB47" s="66"/>
      <c r="AC47" s="66"/>
      <c r="AD47" s="66"/>
      <c r="AE47" s="66"/>
      <c r="AF47" s="66"/>
      <c r="AG47" s="66"/>
      <c r="AH47" s="66"/>
      <c r="AI47" s="6"/>
      <c r="AJ47" s="5"/>
      <c r="AK47" s="39"/>
      <c r="AL47" s="39"/>
      <c r="AM47" s="39"/>
      <c r="AN47" s="39"/>
      <c r="AO47" s="39"/>
      <c r="AP47" s="39"/>
      <c r="AQ47" s="39"/>
      <c r="AR47" s="39"/>
      <c r="AS47" s="39"/>
      <c r="AT47" s="39"/>
      <c r="AU47" s="39"/>
      <c r="AV47" s="39"/>
      <c r="AW47" s="39"/>
      <c r="AX47" s="39"/>
      <c r="AY47" s="39"/>
      <c r="AZ47" s="39"/>
      <c r="BA47" s="39"/>
      <c r="BB47" s="6"/>
    </row>
    <row r="48" spans="1:54" ht="14.15" customHeight="1" x14ac:dyDescent="0.55000000000000004">
      <c r="A48" s="5"/>
      <c r="B48" s="159"/>
      <c r="C48" s="160"/>
      <c r="D48" s="160"/>
      <c r="E48" s="160"/>
      <c r="F48" s="160"/>
      <c r="G48" s="160"/>
      <c r="H48" s="160"/>
      <c r="I48" s="160"/>
      <c r="J48" s="160"/>
      <c r="K48" s="160"/>
      <c r="L48" s="160"/>
      <c r="M48" s="160"/>
      <c r="N48" s="160"/>
      <c r="O48" s="160"/>
      <c r="P48" s="160"/>
      <c r="Q48" s="161"/>
      <c r="R48" s="7"/>
      <c r="S48" s="62" t="s">
        <v>74</v>
      </c>
      <c r="T48" s="63"/>
      <c r="U48" s="63"/>
      <c r="V48" s="63"/>
      <c r="W48" s="63"/>
      <c r="X48" s="64"/>
      <c r="Y48" s="51"/>
      <c r="Z48" s="51"/>
      <c r="AA48" s="66"/>
      <c r="AB48" s="66"/>
      <c r="AC48" s="66"/>
      <c r="AD48" s="66"/>
      <c r="AE48" s="66"/>
      <c r="AF48" s="66"/>
      <c r="AG48" s="66"/>
      <c r="AH48" s="66"/>
      <c r="AI48" s="6"/>
      <c r="AJ48" s="5"/>
      <c r="AK48" s="39"/>
      <c r="AL48" s="39"/>
      <c r="AM48" s="39"/>
      <c r="AN48" s="39"/>
      <c r="AO48" s="39"/>
      <c r="AP48" s="39"/>
      <c r="AQ48" s="39"/>
      <c r="AR48" s="39"/>
      <c r="AS48" s="39"/>
      <c r="AT48" s="39"/>
      <c r="AU48" s="39"/>
      <c r="AV48" s="39"/>
      <c r="AW48" s="39"/>
      <c r="AX48" s="39"/>
      <c r="AY48" s="39"/>
      <c r="AZ48" s="39"/>
      <c r="BA48" s="39"/>
      <c r="BB48" s="6"/>
    </row>
    <row r="49" spans="1:54" ht="14.15" customHeight="1" x14ac:dyDescent="0.55000000000000004">
      <c r="A49" s="5"/>
      <c r="B49" s="159"/>
      <c r="C49" s="160"/>
      <c r="D49" s="160"/>
      <c r="E49" s="160"/>
      <c r="F49" s="160"/>
      <c r="G49" s="160"/>
      <c r="H49" s="160"/>
      <c r="I49" s="160"/>
      <c r="J49" s="160"/>
      <c r="K49" s="160"/>
      <c r="L49" s="160"/>
      <c r="M49" s="160"/>
      <c r="N49" s="160"/>
      <c r="O49" s="160"/>
      <c r="P49" s="160"/>
      <c r="Q49" s="161"/>
      <c r="R49" s="7"/>
      <c r="S49" s="59" t="str">
        <f>IF(フライト情報01="着","到着時間","")</f>
        <v/>
      </c>
      <c r="T49" s="60"/>
      <c r="U49" s="60"/>
      <c r="V49" s="60"/>
      <c r="W49" s="60"/>
      <c r="X49" s="61"/>
      <c r="Y49" s="65"/>
      <c r="Z49" s="65"/>
      <c r="AA49" s="65"/>
      <c r="AB49" s="65"/>
      <c r="AC49" s="65"/>
      <c r="AD49" s="65"/>
      <c r="AE49" s="65"/>
      <c r="AF49" s="65"/>
      <c r="AG49" s="65"/>
      <c r="AH49" s="65"/>
      <c r="AI49" s="6"/>
      <c r="AJ49" s="5"/>
      <c r="AK49" s="39"/>
      <c r="AL49" s="39"/>
      <c r="AM49" s="39"/>
      <c r="AN49" s="39"/>
      <c r="AO49" s="39"/>
      <c r="AP49" s="39"/>
      <c r="AQ49" s="39"/>
      <c r="AR49" s="39"/>
      <c r="AS49" s="39"/>
      <c r="AT49" s="39"/>
      <c r="AU49" s="39"/>
      <c r="AV49" s="39"/>
      <c r="AW49" s="39"/>
      <c r="AX49" s="39"/>
      <c r="AY49" s="39"/>
      <c r="AZ49" s="39"/>
      <c r="BA49" s="39"/>
      <c r="BB49" s="6"/>
    </row>
    <row r="50" spans="1:54" ht="13.5" customHeight="1" x14ac:dyDescent="0.55000000000000004">
      <c r="A50" s="5"/>
      <c r="B50" s="159"/>
      <c r="C50" s="160"/>
      <c r="D50" s="160"/>
      <c r="E50" s="160"/>
      <c r="F50" s="160"/>
      <c r="G50" s="160"/>
      <c r="H50" s="160"/>
      <c r="I50" s="160"/>
      <c r="J50" s="160"/>
      <c r="K50" s="160"/>
      <c r="L50" s="160"/>
      <c r="M50" s="160"/>
      <c r="N50" s="160"/>
      <c r="O50" s="160"/>
      <c r="P50" s="160"/>
      <c r="Q50" s="161"/>
      <c r="R50" s="7"/>
      <c r="S50" s="62" t="str">
        <f>IF(フライト情報01="着","Arrival Time","")</f>
        <v/>
      </c>
      <c r="T50" s="63"/>
      <c r="U50" s="63"/>
      <c r="V50" s="63"/>
      <c r="W50" s="63"/>
      <c r="X50" s="64"/>
      <c r="Y50" s="65"/>
      <c r="Z50" s="65"/>
      <c r="AA50" s="65"/>
      <c r="AB50" s="65"/>
      <c r="AC50" s="65"/>
      <c r="AD50" s="65"/>
      <c r="AE50" s="65"/>
      <c r="AF50" s="65"/>
      <c r="AG50" s="65"/>
      <c r="AH50" s="65"/>
      <c r="AI50" s="6"/>
      <c r="AJ50" s="5"/>
      <c r="AK50" s="39"/>
      <c r="AL50" s="39"/>
      <c r="AM50" s="39"/>
      <c r="AN50" s="39"/>
      <c r="AO50" s="39"/>
      <c r="AP50" s="39"/>
      <c r="AQ50" s="39"/>
      <c r="AR50" s="39"/>
      <c r="AS50" s="39"/>
      <c r="AT50" s="39"/>
      <c r="AU50" s="39"/>
      <c r="AV50" s="39"/>
      <c r="AW50" s="39"/>
      <c r="AX50" s="39"/>
      <c r="AY50" s="39"/>
      <c r="AZ50" s="39"/>
      <c r="BA50" s="39"/>
      <c r="BB50" s="6"/>
    </row>
    <row r="51" spans="1:54" ht="13.5" customHeight="1" x14ac:dyDescent="0.55000000000000004">
      <c r="A51" s="5"/>
      <c r="B51" s="162"/>
      <c r="C51" s="163"/>
      <c r="D51" s="163"/>
      <c r="E51" s="163"/>
      <c r="F51" s="163"/>
      <c r="G51" s="163"/>
      <c r="H51" s="163"/>
      <c r="I51" s="163"/>
      <c r="J51" s="163"/>
      <c r="K51" s="163"/>
      <c r="L51" s="163"/>
      <c r="M51" s="163"/>
      <c r="N51" s="163"/>
      <c r="O51" s="163"/>
      <c r="P51" s="163"/>
      <c r="Q51" s="164"/>
      <c r="R51" s="7"/>
      <c r="S51" s="17" t="s">
        <v>78</v>
      </c>
      <c r="T51" s="7"/>
      <c r="U51" s="7"/>
      <c r="V51" s="7"/>
      <c r="W51" s="7"/>
      <c r="X51" s="7"/>
      <c r="Y51" s="7"/>
      <c r="Z51" s="7"/>
      <c r="AA51" s="7"/>
      <c r="AB51" s="7"/>
      <c r="AC51" s="7"/>
      <c r="AD51" s="7"/>
      <c r="AE51" s="7"/>
      <c r="AF51" s="7"/>
      <c r="AG51" s="7"/>
      <c r="AH51" s="7"/>
      <c r="AI51" s="6"/>
      <c r="AJ51" s="5"/>
      <c r="AK51" s="39"/>
      <c r="AL51" s="39"/>
      <c r="AM51" s="39"/>
      <c r="AN51" s="39"/>
      <c r="AO51" s="39"/>
      <c r="AP51" s="39"/>
      <c r="AQ51" s="39"/>
      <c r="AR51" s="39"/>
      <c r="AS51" s="39"/>
      <c r="AT51" s="39"/>
      <c r="AU51" s="39"/>
      <c r="AV51" s="39"/>
      <c r="AW51" s="39"/>
      <c r="AX51" s="39"/>
      <c r="AY51" s="39"/>
      <c r="AZ51" s="39"/>
      <c r="BA51" s="39"/>
      <c r="BB51" s="6"/>
    </row>
    <row r="52" spans="1:54" ht="13.5" customHeight="1" x14ac:dyDescent="0.55000000000000004">
      <c r="A52" s="5"/>
      <c r="B52" s="17" t="s">
        <v>105</v>
      </c>
      <c r="C52" s="7"/>
      <c r="D52" s="7"/>
      <c r="E52" s="7"/>
      <c r="F52" s="7"/>
      <c r="G52" s="7"/>
      <c r="H52" s="7"/>
      <c r="I52" s="7"/>
      <c r="J52" s="7"/>
      <c r="K52" s="7"/>
      <c r="L52" s="7"/>
      <c r="M52" s="7"/>
      <c r="N52" s="7"/>
      <c r="O52" s="7"/>
      <c r="P52" s="7"/>
      <c r="Q52" s="7"/>
      <c r="R52" s="7"/>
      <c r="S52" s="48" t="s">
        <v>94</v>
      </c>
      <c r="T52" s="49"/>
      <c r="U52" s="49"/>
      <c r="V52" s="49"/>
      <c r="W52" s="49"/>
      <c r="X52" s="49"/>
      <c r="Y52" s="49"/>
      <c r="Z52" s="49"/>
      <c r="AA52" s="49"/>
      <c r="AB52" s="49"/>
      <c r="AC52" s="49"/>
      <c r="AD52" s="49"/>
      <c r="AE52" s="49"/>
      <c r="AF52" s="49"/>
      <c r="AG52" s="49"/>
      <c r="AH52" s="50"/>
      <c r="AI52" s="6"/>
      <c r="AJ52" s="5"/>
      <c r="AK52" s="39"/>
      <c r="AL52" s="39"/>
      <c r="AM52" s="39"/>
      <c r="AN52" s="39"/>
      <c r="AO52" s="39"/>
      <c r="AP52" s="39"/>
      <c r="AQ52" s="39"/>
      <c r="AR52" s="39"/>
      <c r="AS52" s="39"/>
      <c r="AT52" s="39"/>
      <c r="AU52" s="39"/>
      <c r="AV52" s="39"/>
      <c r="AW52" s="39"/>
      <c r="AX52" s="39"/>
      <c r="AY52" s="39"/>
      <c r="AZ52" s="39"/>
      <c r="BA52" s="39"/>
      <c r="BB52" s="6"/>
    </row>
    <row r="53" spans="1:54" ht="13.5" customHeight="1" x14ac:dyDescent="0.55000000000000004">
      <c r="A53" s="5"/>
      <c r="B53" s="130" t="s">
        <v>72</v>
      </c>
      <c r="C53" s="131"/>
      <c r="D53" s="131"/>
      <c r="E53" s="131"/>
      <c r="F53" s="131"/>
      <c r="G53" s="132"/>
      <c r="H53" s="165" t="s">
        <v>0</v>
      </c>
      <c r="I53" s="166"/>
      <c r="J53" s="167"/>
      <c r="K53" s="142" t="s">
        <v>62</v>
      </c>
      <c r="L53" s="143"/>
      <c r="M53" s="143"/>
      <c r="N53" s="144"/>
      <c r="O53" s="51" t="s">
        <v>64</v>
      </c>
      <c r="P53" s="51"/>
      <c r="Q53" s="51"/>
      <c r="R53" s="7"/>
      <c r="S53" s="128"/>
      <c r="T53" s="128"/>
      <c r="U53" s="128"/>
      <c r="V53" s="128"/>
      <c r="W53" s="128"/>
      <c r="X53" s="128"/>
      <c r="Y53" s="128"/>
      <c r="Z53" s="128"/>
      <c r="AA53" s="128"/>
      <c r="AB53" s="128"/>
      <c r="AC53" s="128"/>
      <c r="AD53" s="128"/>
      <c r="AE53" s="128"/>
      <c r="AF53" s="128"/>
      <c r="AG53" s="128"/>
      <c r="AH53" s="128"/>
      <c r="AI53" s="6"/>
      <c r="AJ53" s="5"/>
      <c r="AK53" s="39"/>
      <c r="AL53" s="39"/>
      <c r="AM53" s="39"/>
      <c r="AN53" s="39"/>
      <c r="AO53" s="39"/>
      <c r="AP53" s="39"/>
      <c r="AQ53" s="39"/>
      <c r="AR53" s="39"/>
      <c r="AS53" s="39"/>
      <c r="AT53" s="39"/>
      <c r="AU53" s="39"/>
      <c r="AV53" s="39"/>
      <c r="AW53" s="39"/>
      <c r="AX53" s="39"/>
      <c r="AY53" s="39"/>
      <c r="AZ53" s="39"/>
      <c r="BA53" s="39"/>
      <c r="BB53" s="6"/>
    </row>
    <row r="54" spans="1:54" ht="13.5" customHeight="1" x14ac:dyDescent="0.55000000000000004">
      <c r="A54" s="5"/>
      <c r="B54" s="133"/>
      <c r="C54" s="134"/>
      <c r="D54" s="134"/>
      <c r="E54" s="134"/>
      <c r="F54" s="134"/>
      <c r="G54" s="135"/>
      <c r="H54" s="168"/>
      <c r="I54" s="169"/>
      <c r="J54" s="170"/>
      <c r="K54" s="56" t="s">
        <v>63</v>
      </c>
      <c r="L54" s="57"/>
      <c r="M54" s="57"/>
      <c r="N54" s="58"/>
      <c r="O54" s="51"/>
      <c r="P54" s="51"/>
      <c r="Q54" s="51"/>
      <c r="R54" s="7"/>
      <c r="S54" s="128"/>
      <c r="T54" s="128"/>
      <c r="U54" s="128"/>
      <c r="V54" s="128"/>
      <c r="W54" s="128"/>
      <c r="X54" s="128"/>
      <c r="Y54" s="128"/>
      <c r="Z54" s="128"/>
      <c r="AA54" s="128"/>
      <c r="AB54" s="128"/>
      <c r="AC54" s="128"/>
      <c r="AD54" s="128"/>
      <c r="AE54" s="128"/>
      <c r="AF54" s="128"/>
      <c r="AG54" s="128"/>
      <c r="AH54" s="128"/>
      <c r="AI54" s="6"/>
      <c r="AJ54" s="5"/>
      <c r="AK54" s="39"/>
      <c r="AL54" s="39"/>
      <c r="AM54" s="39"/>
      <c r="AN54" s="39"/>
      <c r="AO54" s="39"/>
      <c r="AP54" s="39"/>
      <c r="AQ54" s="39"/>
      <c r="AR54" s="39"/>
      <c r="AS54" s="39"/>
      <c r="AT54" s="39"/>
      <c r="AU54" s="39"/>
      <c r="AV54" s="39"/>
      <c r="AW54" s="39"/>
      <c r="AX54" s="39"/>
      <c r="AY54" s="39"/>
      <c r="AZ54" s="39"/>
      <c r="BA54" s="39"/>
      <c r="BB54" s="6"/>
    </row>
    <row r="55" spans="1:54" ht="15.75" customHeight="1" x14ac:dyDescent="0.55000000000000004">
      <c r="A55" s="5"/>
      <c r="B55" s="136" t="s">
        <v>77</v>
      </c>
      <c r="C55" s="137"/>
      <c r="D55" s="137"/>
      <c r="E55" s="137"/>
      <c r="F55" s="137"/>
      <c r="G55" s="138"/>
      <c r="H55" s="59" t="str">
        <f>IF(O53="電話","電話番号",IF(O53="メール","メールアドレス","ファックス番号"))</f>
        <v>電話番号</v>
      </c>
      <c r="I55" s="60"/>
      <c r="J55" s="61"/>
      <c r="K55" s="103"/>
      <c r="L55" s="104"/>
      <c r="M55" s="104"/>
      <c r="N55" s="104"/>
      <c r="O55" s="104"/>
      <c r="P55" s="104"/>
      <c r="Q55" s="105"/>
      <c r="R55" s="7"/>
      <c r="S55" s="128"/>
      <c r="T55" s="128"/>
      <c r="U55" s="128"/>
      <c r="V55" s="128"/>
      <c r="W55" s="128"/>
      <c r="X55" s="128"/>
      <c r="Y55" s="128"/>
      <c r="Z55" s="128"/>
      <c r="AA55" s="128"/>
      <c r="AB55" s="128"/>
      <c r="AC55" s="128"/>
      <c r="AD55" s="128"/>
      <c r="AE55" s="128"/>
      <c r="AF55" s="128"/>
      <c r="AG55" s="128"/>
      <c r="AH55" s="128"/>
      <c r="AI55" s="6"/>
      <c r="AJ55" s="5"/>
      <c r="AK55" s="39"/>
      <c r="AL55" s="39"/>
      <c r="AM55" s="39"/>
      <c r="AN55" s="39"/>
      <c r="AO55" s="39"/>
      <c r="AP55" s="39"/>
      <c r="AQ55" s="39"/>
      <c r="AR55" s="39"/>
      <c r="AS55" s="39"/>
      <c r="AT55" s="39"/>
      <c r="AU55" s="39"/>
      <c r="AV55" s="39"/>
      <c r="AW55" s="39"/>
      <c r="AX55" s="39"/>
      <c r="AY55" s="39"/>
      <c r="AZ55" s="39"/>
      <c r="BA55" s="39"/>
      <c r="BB55" s="6"/>
    </row>
    <row r="56" spans="1:54" ht="15.75" customHeight="1" x14ac:dyDescent="0.55000000000000004">
      <c r="A56" s="5"/>
      <c r="B56" s="139"/>
      <c r="C56" s="140"/>
      <c r="D56" s="140"/>
      <c r="E56" s="140"/>
      <c r="F56" s="140"/>
      <c r="G56" s="141"/>
      <c r="H56" s="62" t="str">
        <f>IF(O53="電話","Telepone",IF(O53="メール","Mail address","Fax Number"))</f>
        <v>Telepone</v>
      </c>
      <c r="I56" s="63"/>
      <c r="J56" s="64"/>
      <c r="K56" s="106"/>
      <c r="L56" s="107"/>
      <c r="M56" s="107"/>
      <c r="N56" s="107"/>
      <c r="O56" s="107"/>
      <c r="P56" s="107"/>
      <c r="Q56" s="108"/>
      <c r="R56" s="7"/>
      <c r="S56" s="128"/>
      <c r="T56" s="128"/>
      <c r="U56" s="128"/>
      <c r="V56" s="128"/>
      <c r="W56" s="128"/>
      <c r="X56" s="128"/>
      <c r="Y56" s="128"/>
      <c r="Z56" s="128"/>
      <c r="AA56" s="128"/>
      <c r="AB56" s="128"/>
      <c r="AC56" s="128"/>
      <c r="AD56" s="128"/>
      <c r="AE56" s="128"/>
      <c r="AF56" s="128"/>
      <c r="AG56" s="128"/>
      <c r="AH56" s="128"/>
      <c r="AI56" s="6"/>
      <c r="AJ56" s="5"/>
      <c r="AK56" s="39"/>
      <c r="AL56" s="39"/>
      <c r="AM56" s="39"/>
      <c r="AN56" s="39"/>
      <c r="AO56" s="39"/>
      <c r="AP56" s="39"/>
      <c r="AQ56" s="39"/>
      <c r="AR56" s="39"/>
      <c r="AS56" s="39"/>
      <c r="AT56" s="39"/>
      <c r="AU56" s="39"/>
      <c r="AV56" s="39"/>
      <c r="AW56" s="39"/>
      <c r="AX56" s="39"/>
      <c r="AY56" s="39"/>
      <c r="AZ56" s="39"/>
      <c r="BA56" s="39"/>
      <c r="BB56" s="6"/>
    </row>
    <row r="57" spans="1:54" x14ac:dyDescent="0.55000000000000004">
      <c r="A57" s="5"/>
      <c r="B57" s="15" t="s">
        <v>71</v>
      </c>
      <c r="C57" s="7"/>
      <c r="D57" s="7"/>
      <c r="E57" s="7"/>
      <c r="F57" s="7"/>
      <c r="G57" s="7"/>
      <c r="H57" s="7"/>
      <c r="I57" s="7"/>
      <c r="J57" s="7"/>
      <c r="K57" s="7"/>
      <c r="L57" s="7"/>
      <c r="M57" s="7"/>
      <c r="N57" s="7"/>
      <c r="O57" s="7"/>
      <c r="P57" s="7"/>
      <c r="Q57" s="7"/>
      <c r="R57" s="7"/>
      <c r="S57" s="128"/>
      <c r="T57" s="128"/>
      <c r="U57" s="128"/>
      <c r="V57" s="128"/>
      <c r="W57" s="128"/>
      <c r="X57" s="128"/>
      <c r="Y57" s="128"/>
      <c r="Z57" s="128"/>
      <c r="AA57" s="128"/>
      <c r="AB57" s="128"/>
      <c r="AC57" s="128"/>
      <c r="AD57" s="128"/>
      <c r="AE57" s="128"/>
      <c r="AF57" s="128"/>
      <c r="AG57" s="128"/>
      <c r="AH57" s="128"/>
      <c r="AI57" s="6"/>
      <c r="AJ57" s="5"/>
      <c r="AK57" s="39"/>
      <c r="AL57" s="39"/>
      <c r="AM57" s="39"/>
      <c r="AN57" s="39"/>
      <c r="AO57" s="39"/>
      <c r="AP57" s="39"/>
      <c r="AQ57" s="39"/>
      <c r="AR57" s="39"/>
      <c r="AS57" s="39"/>
      <c r="AT57" s="39"/>
      <c r="AU57" s="39"/>
      <c r="AV57" s="39"/>
      <c r="AW57" s="39"/>
      <c r="AX57" s="39"/>
      <c r="AY57" s="39"/>
      <c r="AZ57" s="39"/>
      <c r="BA57" s="39"/>
      <c r="BB57" s="6"/>
    </row>
    <row r="58" spans="1:54" x14ac:dyDescent="0.55000000000000004">
      <c r="A58" s="5"/>
      <c r="B58" s="94" t="s">
        <v>55</v>
      </c>
      <c r="C58" s="95"/>
      <c r="D58" s="95"/>
      <c r="E58" s="95"/>
      <c r="F58" s="95"/>
      <c r="G58" s="96"/>
      <c r="H58" s="180"/>
      <c r="I58" s="181"/>
      <c r="J58" s="181"/>
      <c r="K58" s="181"/>
      <c r="L58" s="181"/>
      <c r="M58" s="181"/>
      <c r="N58" s="181"/>
      <c r="O58" s="181"/>
      <c r="P58" s="181"/>
      <c r="Q58" s="182"/>
      <c r="R58" s="7"/>
      <c r="S58" s="128"/>
      <c r="T58" s="128"/>
      <c r="U58" s="128"/>
      <c r="V58" s="128"/>
      <c r="W58" s="128"/>
      <c r="X58" s="128"/>
      <c r="Y58" s="128"/>
      <c r="Z58" s="128"/>
      <c r="AA58" s="128"/>
      <c r="AB58" s="128"/>
      <c r="AC58" s="128"/>
      <c r="AD58" s="128"/>
      <c r="AE58" s="128"/>
      <c r="AF58" s="128"/>
      <c r="AG58" s="128"/>
      <c r="AH58" s="128"/>
      <c r="AI58" s="6"/>
      <c r="AJ58" s="5"/>
      <c r="AK58" s="39"/>
      <c r="AL58" s="39"/>
      <c r="AM58" s="39"/>
      <c r="AN58" s="39"/>
      <c r="AO58" s="39"/>
      <c r="AP58" s="39"/>
      <c r="AQ58" s="39"/>
      <c r="AR58" s="39"/>
      <c r="AS58" s="39"/>
      <c r="AT58" s="39"/>
      <c r="AU58" s="39"/>
      <c r="AV58" s="39"/>
      <c r="AW58" s="39"/>
      <c r="AX58" s="39"/>
      <c r="AY58" s="39"/>
      <c r="AZ58" s="39"/>
      <c r="BA58" s="39"/>
      <c r="BB58" s="6"/>
    </row>
    <row r="59" spans="1:54" x14ac:dyDescent="0.55000000000000004">
      <c r="A59" s="5"/>
      <c r="B59" s="62" t="s">
        <v>56</v>
      </c>
      <c r="C59" s="63"/>
      <c r="D59" s="63"/>
      <c r="E59" s="63"/>
      <c r="F59" s="63"/>
      <c r="G59" s="64"/>
      <c r="H59" s="183"/>
      <c r="I59" s="184"/>
      <c r="J59" s="184"/>
      <c r="K59" s="184"/>
      <c r="L59" s="184"/>
      <c r="M59" s="184"/>
      <c r="N59" s="184"/>
      <c r="O59" s="184"/>
      <c r="P59" s="184"/>
      <c r="Q59" s="185"/>
      <c r="R59" s="7"/>
      <c r="S59" s="128"/>
      <c r="T59" s="128"/>
      <c r="U59" s="128"/>
      <c r="V59" s="128"/>
      <c r="W59" s="128"/>
      <c r="X59" s="128"/>
      <c r="Y59" s="128"/>
      <c r="Z59" s="128"/>
      <c r="AA59" s="128"/>
      <c r="AB59" s="128"/>
      <c r="AC59" s="128"/>
      <c r="AD59" s="128"/>
      <c r="AE59" s="128"/>
      <c r="AF59" s="128"/>
      <c r="AG59" s="128"/>
      <c r="AH59" s="128"/>
      <c r="AI59" s="6"/>
      <c r="AJ59" s="5"/>
      <c r="AK59" s="39"/>
      <c r="AL59" s="39"/>
      <c r="AM59" s="39"/>
      <c r="AN59" s="39"/>
      <c r="AO59" s="39"/>
      <c r="AP59" s="39"/>
      <c r="AQ59" s="39"/>
      <c r="AR59" s="39"/>
      <c r="AS59" s="39"/>
      <c r="AT59" s="39"/>
      <c r="AU59" s="39"/>
      <c r="AV59" s="39"/>
      <c r="AW59" s="39"/>
      <c r="AX59" s="39"/>
      <c r="AY59" s="39"/>
      <c r="AZ59" s="39"/>
      <c r="BA59" s="39"/>
      <c r="BB59" s="6"/>
    </row>
    <row r="60" spans="1:54" ht="15.75" customHeight="1" x14ac:dyDescent="0.55000000000000004">
      <c r="A60" s="5"/>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6"/>
      <c r="AJ60" s="5"/>
      <c r="AK60" s="39"/>
      <c r="AL60" s="39"/>
      <c r="AM60" s="39"/>
      <c r="AN60" s="39"/>
      <c r="AO60" s="39"/>
      <c r="AP60" s="39"/>
      <c r="AQ60" s="39"/>
      <c r="AR60" s="39"/>
      <c r="AS60" s="39"/>
      <c r="AT60" s="39"/>
      <c r="AU60" s="39"/>
      <c r="AV60" s="39"/>
      <c r="AW60" s="39"/>
      <c r="AX60" s="39"/>
      <c r="AY60" s="39"/>
      <c r="AZ60" s="39"/>
      <c r="BA60" s="39"/>
      <c r="BB60" s="6"/>
    </row>
    <row r="61" spans="1:54" x14ac:dyDescent="0.55000000000000004">
      <c r="A61" s="5"/>
      <c r="B61" s="48" t="s">
        <v>65</v>
      </c>
      <c r="C61" s="49"/>
      <c r="D61" s="49"/>
      <c r="E61" s="49"/>
      <c r="F61" s="49"/>
      <c r="G61" s="49"/>
      <c r="H61" s="49"/>
      <c r="I61" s="49"/>
      <c r="J61" s="49"/>
      <c r="K61" s="49"/>
      <c r="L61" s="49"/>
      <c r="M61" s="49"/>
      <c r="N61" s="49"/>
      <c r="O61" s="49"/>
      <c r="P61" s="49"/>
      <c r="Q61" s="50"/>
      <c r="R61" s="7"/>
      <c r="S61" s="48" t="s">
        <v>66</v>
      </c>
      <c r="T61" s="49"/>
      <c r="U61" s="49"/>
      <c r="V61" s="49"/>
      <c r="W61" s="49"/>
      <c r="X61" s="49"/>
      <c r="Y61" s="49"/>
      <c r="Z61" s="49"/>
      <c r="AA61" s="49"/>
      <c r="AB61" s="49"/>
      <c r="AC61" s="49"/>
      <c r="AD61" s="49"/>
      <c r="AE61" s="49"/>
      <c r="AF61" s="49"/>
      <c r="AG61" s="49"/>
      <c r="AH61" s="50"/>
      <c r="AI61" s="6"/>
      <c r="AJ61" s="5"/>
      <c r="AK61" s="39"/>
      <c r="AL61" s="39"/>
      <c r="AM61" s="39"/>
      <c r="AN61" s="39"/>
      <c r="AO61" s="39"/>
      <c r="AP61" s="39"/>
      <c r="AQ61" s="39"/>
      <c r="AR61" s="39"/>
      <c r="AS61" s="39"/>
      <c r="AT61" s="39"/>
      <c r="AU61" s="39"/>
      <c r="AV61" s="39"/>
      <c r="AW61" s="39"/>
      <c r="AX61" s="39"/>
      <c r="AY61" s="39"/>
      <c r="AZ61" s="39"/>
      <c r="BA61" s="39"/>
      <c r="BB61" s="6"/>
    </row>
    <row r="62" spans="1:54" x14ac:dyDescent="0.55000000000000004">
      <c r="A62" s="5"/>
      <c r="B62" s="119"/>
      <c r="C62" s="120"/>
      <c r="D62" s="120"/>
      <c r="E62" s="120"/>
      <c r="F62" s="120"/>
      <c r="G62" s="120"/>
      <c r="H62" s="120"/>
      <c r="I62" s="120"/>
      <c r="J62" s="120"/>
      <c r="K62" s="120"/>
      <c r="L62" s="120"/>
      <c r="M62" s="120"/>
      <c r="N62" s="120"/>
      <c r="O62" s="120"/>
      <c r="P62" s="120"/>
      <c r="Q62" s="121"/>
      <c r="R62" s="7"/>
      <c r="S62" s="128"/>
      <c r="T62" s="128"/>
      <c r="U62" s="128"/>
      <c r="V62" s="128"/>
      <c r="W62" s="128"/>
      <c r="X62" s="128"/>
      <c r="Y62" s="128"/>
      <c r="Z62" s="128"/>
      <c r="AA62" s="128"/>
      <c r="AB62" s="128"/>
      <c r="AC62" s="128"/>
      <c r="AD62" s="128"/>
      <c r="AE62" s="128"/>
      <c r="AF62" s="128"/>
      <c r="AG62" s="128"/>
      <c r="AH62" s="128"/>
      <c r="AI62" s="6"/>
      <c r="AJ62" s="5"/>
      <c r="AK62" s="39"/>
      <c r="AL62" s="39"/>
      <c r="AM62" s="39"/>
      <c r="AN62" s="39"/>
      <c r="AO62" s="39"/>
      <c r="AP62" s="39"/>
      <c r="AQ62" s="39"/>
      <c r="AR62" s="39"/>
      <c r="AS62" s="39"/>
      <c r="AT62" s="39"/>
      <c r="AU62" s="39"/>
      <c r="AV62" s="39"/>
      <c r="AW62" s="39"/>
      <c r="AX62" s="39"/>
      <c r="AY62" s="39"/>
      <c r="AZ62" s="39"/>
      <c r="BA62" s="39"/>
      <c r="BB62" s="6"/>
    </row>
    <row r="63" spans="1:54" x14ac:dyDescent="0.55000000000000004">
      <c r="A63" s="5"/>
      <c r="B63" s="122"/>
      <c r="C63" s="123"/>
      <c r="D63" s="123"/>
      <c r="E63" s="123"/>
      <c r="F63" s="123"/>
      <c r="G63" s="123"/>
      <c r="H63" s="123"/>
      <c r="I63" s="123"/>
      <c r="J63" s="123"/>
      <c r="K63" s="123"/>
      <c r="L63" s="123"/>
      <c r="M63" s="123"/>
      <c r="N63" s="123"/>
      <c r="O63" s="123"/>
      <c r="P63" s="123"/>
      <c r="Q63" s="124"/>
      <c r="R63" s="7"/>
      <c r="S63" s="128"/>
      <c r="T63" s="128"/>
      <c r="U63" s="128"/>
      <c r="V63" s="128"/>
      <c r="W63" s="128"/>
      <c r="X63" s="128"/>
      <c r="Y63" s="128"/>
      <c r="Z63" s="128"/>
      <c r="AA63" s="128"/>
      <c r="AB63" s="128"/>
      <c r="AC63" s="128"/>
      <c r="AD63" s="128"/>
      <c r="AE63" s="128"/>
      <c r="AF63" s="128"/>
      <c r="AG63" s="128"/>
      <c r="AH63" s="128"/>
      <c r="AI63" s="6"/>
      <c r="AJ63" s="5"/>
      <c r="AK63" s="39"/>
      <c r="AL63" s="39"/>
      <c r="AM63" s="39"/>
      <c r="AN63" s="39"/>
      <c r="AO63" s="39"/>
      <c r="AP63" s="39"/>
      <c r="AQ63" s="39"/>
      <c r="AR63" s="39"/>
      <c r="AS63" s="39"/>
      <c r="AT63" s="39"/>
      <c r="AU63" s="39"/>
      <c r="AV63" s="39"/>
      <c r="AW63" s="39"/>
      <c r="AX63" s="39"/>
      <c r="AY63" s="39"/>
      <c r="AZ63" s="39"/>
      <c r="BA63" s="39"/>
      <c r="BB63" s="6"/>
    </row>
    <row r="64" spans="1:54" x14ac:dyDescent="0.55000000000000004">
      <c r="A64" s="5"/>
      <c r="B64" s="122"/>
      <c r="C64" s="123"/>
      <c r="D64" s="123"/>
      <c r="E64" s="123"/>
      <c r="F64" s="123"/>
      <c r="G64" s="123"/>
      <c r="H64" s="123"/>
      <c r="I64" s="123"/>
      <c r="J64" s="123"/>
      <c r="K64" s="123"/>
      <c r="L64" s="123"/>
      <c r="M64" s="123"/>
      <c r="N64" s="123"/>
      <c r="O64" s="123"/>
      <c r="P64" s="123"/>
      <c r="Q64" s="124"/>
      <c r="R64" s="7"/>
      <c r="S64" s="128"/>
      <c r="T64" s="128"/>
      <c r="U64" s="128"/>
      <c r="V64" s="128"/>
      <c r="W64" s="128"/>
      <c r="X64" s="128"/>
      <c r="Y64" s="128"/>
      <c r="Z64" s="128"/>
      <c r="AA64" s="128"/>
      <c r="AB64" s="128"/>
      <c r="AC64" s="128"/>
      <c r="AD64" s="128"/>
      <c r="AE64" s="128"/>
      <c r="AF64" s="128"/>
      <c r="AG64" s="128"/>
      <c r="AH64" s="128"/>
      <c r="AI64" s="6"/>
      <c r="AJ64" s="5"/>
      <c r="AK64" s="39"/>
      <c r="AL64" s="39"/>
      <c r="AM64" s="39"/>
      <c r="AN64" s="39"/>
      <c r="AO64" s="39"/>
      <c r="AP64" s="39"/>
      <c r="AQ64" s="39"/>
      <c r="AR64" s="39"/>
      <c r="AS64" s="39"/>
      <c r="AT64" s="39"/>
      <c r="AU64" s="39"/>
      <c r="AV64" s="39"/>
      <c r="AW64" s="39"/>
      <c r="AX64" s="39"/>
      <c r="AY64" s="39"/>
      <c r="AZ64" s="39"/>
      <c r="BA64" s="39"/>
      <c r="BB64" s="6"/>
    </row>
    <row r="65" spans="1:54" x14ac:dyDescent="0.55000000000000004">
      <c r="A65" s="5"/>
      <c r="B65" s="122"/>
      <c r="C65" s="123"/>
      <c r="D65" s="123"/>
      <c r="E65" s="123"/>
      <c r="F65" s="123"/>
      <c r="G65" s="123"/>
      <c r="H65" s="123"/>
      <c r="I65" s="123"/>
      <c r="J65" s="123"/>
      <c r="K65" s="123"/>
      <c r="L65" s="123"/>
      <c r="M65" s="123"/>
      <c r="N65" s="123"/>
      <c r="O65" s="123"/>
      <c r="P65" s="123"/>
      <c r="Q65" s="124"/>
      <c r="R65" s="7"/>
      <c r="S65" s="128"/>
      <c r="T65" s="128"/>
      <c r="U65" s="128"/>
      <c r="V65" s="128"/>
      <c r="W65" s="128"/>
      <c r="X65" s="128"/>
      <c r="Y65" s="128"/>
      <c r="Z65" s="128"/>
      <c r="AA65" s="128"/>
      <c r="AB65" s="128"/>
      <c r="AC65" s="128"/>
      <c r="AD65" s="128"/>
      <c r="AE65" s="128"/>
      <c r="AF65" s="128"/>
      <c r="AG65" s="128"/>
      <c r="AH65" s="128"/>
      <c r="AI65" s="6"/>
      <c r="AJ65" s="5"/>
      <c r="AK65" s="39"/>
      <c r="AL65" s="39"/>
      <c r="AM65" s="39"/>
      <c r="AN65" s="39"/>
      <c r="AO65" s="39"/>
      <c r="AP65" s="39"/>
      <c r="AQ65" s="39"/>
      <c r="AR65" s="39"/>
      <c r="AS65" s="39"/>
      <c r="AT65" s="39"/>
      <c r="AU65" s="39"/>
      <c r="AV65" s="39"/>
      <c r="AW65" s="39"/>
      <c r="AX65" s="39"/>
      <c r="AY65" s="39"/>
      <c r="AZ65" s="39"/>
      <c r="BA65" s="39"/>
      <c r="BB65" s="6"/>
    </row>
    <row r="66" spans="1:54" x14ac:dyDescent="0.55000000000000004">
      <c r="A66" s="5"/>
      <c r="B66" s="122"/>
      <c r="C66" s="123"/>
      <c r="D66" s="123"/>
      <c r="E66" s="123"/>
      <c r="F66" s="123"/>
      <c r="G66" s="123"/>
      <c r="H66" s="123"/>
      <c r="I66" s="123"/>
      <c r="J66" s="123"/>
      <c r="K66" s="123"/>
      <c r="L66" s="123"/>
      <c r="M66" s="123"/>
      <c r="N66" s="123"/>
      <c r="O66" s="123"/>
      <c r="P66" s="123"/>
      <c r="Q66" s="124"/>
      <c r="R66" s="174" t="str">
        <f>IF((経由地01&amp;経由地02&amp;経由地03&amp;経由地04&amp;経由地05&amp;経由地06&amp;経由地07&amp;経由地08&amp;経由地09&amp;経由地10)="","経由地なし","経由地あり")</f>
        <v>経由地なし</v>
      </c>
      <c r="S66" s="128"/>
      <c r="T66" s="128"/>
      <c r="U66" s="128"/>
      <c r="V66" s="128"/>
      <c r="W66" s="128"/>
      <c r="X66" s="128"/>
      <c r="Y66" s="128"/>
      <c r="Z66" s="128"/>
      <c r="AA66" s="128"/>
      <c r="AB66" s="128"/>
      <c r="AC66" s="128"/>
      <c r="AD66" s="128"/>
      <c r="AE66" s="128"/>
      <c r="AF66" s="128"/>
      <c r="AG66" s="128"/>
      <c r="AH66" s="128"/>
      <c r="AI66" s="6"/>
      <c r="AJ66" s="5"/>
      <c r="AK66" s="39"/>
      <c r="AL66" s="39"/>
      <c r="AM66" s="39"/>
      <c r="AN66" s="39"/>
      <c r="AO66" s="39"/>
      <c r="AP66" s="39"/>
      <c r="AQ66" s="39"/>
      <c r="AR66" s="39"/>
      <c r="AS66" s="39"/>
      <c r="AT66" s="39"/>
      <c r="AU66" s="39"/>
      <c r="AV66" s="39"/>
      <c r="AW66" s="39"/>
      <c r="AX66" s="39"/>
      <c r="AY66" s="39"/>
      <c r="AZ66" s="39"/>
      <c r="BA66" s="39"/>
      <c r="BB66" s="6"/>
    </row>
    <row r="67" spans="1:54" ht="15.75" customHeight="1" x14ac:dyDescent="0.55000000000000004">
      <c r="A67" s="5"/>
      <c r="B67" s="122"/>
      <c r="C67" s="123"/>
      <c r="D67" s="123"/>
      <c r="E67" s="123"/>
      <c r="F67" s="123"/>
      <c r="G67" s="123"/>
      <c r="H67" s="123"/>
      <c r="I67" s="123"/>
      <c r="J67" s="123"/>
      <c r="K67" s="123"/>
      <c r="L67" s="123"/>
      <c r="M67" s="123"/>
      <c r="N67" s="123"/>
      <c r="O67" s="123"/>
      <c r="P67" s="123"/>
      <c r="Q67" s="124"/>
      <c r="R67" s="174"/>
      <c r="S67" s="128"/>
      <c r="T67" s="128"/>
      <c r="U67" s="128"/>
      <c r="V67" s="128"/>
      <c r="W67" s="128"/>
      <c r="X67" s="128"/>
      <c r="Y67" s="128"/>
      <c r="Z67" s="128"/>
      <c r="AA67" s="128"/>
      <c r="AB67" s="128"/>
      <c r="AC67" s="128"/>
      <c r="AD67" s="128"/>
      <c r="AE67" s="128"/>
      <c r="AF67" s="128"/>
      <c r="AG67" s="128"/>
      <c r="AH67" s="128"/>
      <c r="AI67" s="6"/>
      <c r="AJ67" s="5"/>
      <c r="AK67" s="39"/>
      <c r="AL67" s="39"/>
      <c r="AM67" s="39"/>
      <c r="AN67" s="39"/>
      <c r="AO67" s="39"/>
      <c r="AP67" s="39"/>
      <c r="AQ67" s="39"/>
      <c r="AR67" s="39"/>
      <c r="AS67" s="39"/>
      <c r="AT67" s="39"/>
      <c r="AU67" s="39"/>
      <c r="AV67" s="39"/>
      <c r="AW67" s="39"/>
      <c r="AX67" s="39"/>
      <c r="AY67" s="39"/>
      <c r="AZ67" s="39"/>
      <c r="BA67" s="39"/>
      <c r="BB67" s="6"/>
    </row>
    <row r="68" spans="1:54" x14ac:dyDescent="0.55000000000000004">
      <c r="A68" s="5"/>
      <c r="B68" s="125"/>
      <c r="C68" s="126"/>
      <c r="D68" s="126"/>
      <c r="E68" s="126"/>
      <c r="F68" s="126"/>
      <c r="G68" s="126"/>
      <c r="H68" s="126"/>
      <c r="I68" s="126"/>
      <c r="J68" s="126"/>
      <c r="K68" s="126"/>
      <c r="L68" s="126"/>
      <c r="M68" s="126"/>
      <c r="N68" s="126"/>
      <c r="O68" s="126"/>
      <c r="P68" s="126"/>
      <c r="Q68" s="127"/>
      <c r="R68" s="174"/>
      <c r="S68" s="128"/>
      <c r="T68" s="128"/>
      <c r="U68" s="128"/>
      <c r="V68" s="128"/>
      <c r="W68" s="128"/>
      <c r="X68" s="128"/>
      <c r="Y68" s="128"/>
      <c r="Z68" s="128"/>
      <c r="AA68" s="128"/>
      <c r="AB68" s="128"/>
      <c r="AC68" s="128"/>
      <c r="AD68" s="128"/>
      <c r="AE68" s="128"/>
      <c r="AF68" s="128"/>
      <c r="AG68" s="128"/>
      <c r="AH68" s="128"/>
      <c r="AI68" s="6"/>
      <c r="AJ68" s="5"/>
      <c r="AK68" s="39"/>
      <c r="AL68" s="39"/>
      <c r="AM68" s="39"/>
      <c r="AN68" s="39"/>
      <c r="AO68" s="39"/>
      <c r="AP68" s="39"/>
      <c r="AQ68" s="39"/>
      <c r="AR68" s="39"/>
      <c r="AS68" s="39"/>
      <c r="AT68" s="39"/>
      <c r="AU68" s="39"/>
      <c r="AV68" s="39"/>
      <c r="AW68" s="39"/>
      <c r="AX68" s="39"/>
      <c r="AY68" s="39"/>
      <c r="AZ68" s="39"/>
      <c r="BA68" s="39"/>
      <c r="BB68" s="6"/>
    </row>
    <row r="69" spans="1:54" ht="15.75" customHeight="1" x14ac:dyDescent="0.55000000000000004">
      <c r="A69" s="5"/>
      <c r="B69" s="94" t="s">
        <v>75</v>
      </c>
      <c r="C69" s="95"/>
      <c r="D69" s="95"/>
      <c r="E69" s="95"/>
      <c r="F69" s="95"/>
      <c r="G69" s="96"/>
      <c r="H69" s="86" t="s">
        <v>22</v>
      </c>
      <c r="I69" s="87"/>
      <c r="J69" s="87"/>
      <c r="K69" s="87"/>
      <c r="L69" s="87"/>
      <c r="M69" s="87"/>
      <c r="N69" s="87"/>
      <c r="O69" s="87"/>
      <c r="P69" s="87"/>
      <c r="Q69" s="88"/>
      <c r="R69" s="174"/>
      <c r="S69" s="128"/>
      <c r="T69" s="128"/>
      <c r="U69" s="128"/>
      <c r="V69" s="128"/>
      <c r="W69" s="128"/>
      <c r="X69" s="128"/>
      <c r="Y69" s="128"/>
      <c r="Z69" s="128"/>
      <c r="AA69" s="128"/>
      <c r="AB69" s="128"/>
      <c r="AC69" s="128"/>
      <c r="AD69" s="128"/>
      <c r="AE69" s="128"/>
      <c r="AF69" s="128"/>
      <c r="AG69" s="128"/>
      <c r="AH69" s="128"/>
      <c r="AI69" s="6"/>
      <c r="AJ69" s="5"/>
      <c r="AK69" s="39"/>
      <c r="AL69" s="39"/>
      <c r="AM69" s="39"/>
      <c r="AN69" s="39"/>
      <c r="AO69" s="39"/>
      <c r="AP69" s="39"/>
      <c r="AQ69" s="39"/>
      <c r="AR69" s="39"/>
      <c r="AS69" s="39"/>
      <c r="AT69" s="39"/>
      <c r="AU69" s="39"/>
      <c r="AV69" s="39"/>
      <c r="AW69" s="39"/>
      <c r="AX69" s="39"/>
      <c r="AY69" s="39"/>
      <c r="AZ69" s="39"/>
      <c r="BA69" s="39"/>
      <c r="BB69" s="6"/>
    </row>
    <row r="70" spans="1:54" ht="15.75" customHeight="1" x14ac:dyDescent="0.55000000000000004">
      <c r="A70" s="5"/>
      <c r="B70" s="62" t="s">
        <v>76</v>
      </c>
      <c r="C70" s="63"/>
      <c r="D70" s="63"/>
      <c r="E70" s="63"/>
      <c r="F70" s="63"/>
      <c r="G70" s="64"/>
      <c r="H70" s="89"/>
      <c r="I70" s="90"/>
      <c r="J70" s="90"/>
      <c r="K70" s="90"/>
      <c r="L70" s="90"/>
      <c r="M70" s="90"/>
      <c r="N70" s="90"/>
      <c r="O70" s="90"/>
      <c r="P70" s="90"/>
      <c r="Q70" s="91"/>
      <c r="R70" s="174"/>
      <c r="S70" s="128"/>
      <c r="T70" s="128"/>
      <c r="U70" s="128"/>
      <c r="V70" s="128"/>
      <c r="W70" s="128"/>
      <c r="X70" s="128"/>
      <c r="Y70" s="128"/>
      <c r="Z70" s="128"/>
      <c r="AA70" s="128"/>
      <c r="AB70" s="128"/>
      <c r="AC70" s="128"/>
      <c r="AD70" s="128"/>
      <c r="AE70" s="128"/>
      <c r="AF70" s="128"/>
      <c r="AG70" s="128"/>
      <c r="AH70" s="128"/>
      <c r="AI70" s="6"/>
      <c r="AJ70" s="5"/>
      <c r="AK70" s="39"/>
      <c r="AL70" s="39"/>
      <c r="AM70" s="39"/>
      <c r="AN70" s="39"/>
      <c r="AO70" s="39"/>
      <c r="AP70" s="39"/>
      <c r="AQ70" s="39"/>
      <c r="AR70" s="39"/>
      <c r="AS70" s="39"/>
      <c r="AT70" s="39"/>
      <c r="AU70" s="39"/>
      <c r="AV70" s="39"/>
      <c r="AW70" s="39"/>
      <c r="AX70" s="39"/>
      <c r="AY70" s="39"/>
      <c r="AZ70" s="39"/>
      <c r="BA70" s="39"/>
      <c r="BB70" s="6"/>
    </row>
    <row r="71" spans="1:54" s="36" customFormat="1" ht="12.5" x14ac:dyDescent="0.55000000000000004">
      <c r="A71" s="34"/>
      <c r="B71" s="17" t="s">
        <v>105</v>
      </c>
      <c r="C71" s="17"/>
      <c r="D71" s="17"/>
      <c r="E71" s="17"/>
      <c r="F71" s="17"/>
      <c r="G71" s="17"/>
      <c r="H71" s="17"/>
      <c r="I71" s="17"/>
      <c r="J71" s="17"/>
      <c r="K71" s="17"/>
      <c r="L71" s="17"/>
      <c r="M71" s="17"/>
      <c r="N71" s="17"/>
      <c r="O71" s="17"/>
      <c r="P71" s="17"/>
      <c r="Q71" s="17"/>
      <c r="R71" s="17"/>
      <c r="S71" s="17" t="s">
        <v>105</v>
      </c>
      <c r="T71" s="17"/>
      <c r="U71" s="17"/>
      <c r="V71" s="17"/>
      <c r="W71" s="17"/>
      <c r="X71" s="17"/>
      <c r="Y71" s="17"/>
      <c r="Z71" s="17"/>
      <c r="AA71" s="17"/>
      <c r="AB71" s="17"/>
      <c r="AC71" s="17"/>
      <c r="AD71" s="17"/>
      <c r="AE71" s="17"/>
      <c r="AF71" s="17"/>
      <c r="AG71" s="17"/>
      <c r="AH71" s="17"/>
      <c r="AI71" s="35"/>
      <c r="AJ71" s="34"/>
      <c r="AK71" s="39"/>
      <c r="AL71" s="39"/>
      <c r="AM71" s="39"/>
      <c r="AN71" s="39"/>
      <c r="AO71" s="39"/>
      <c r="AP71" s="39"/>
      <c r="AQ71" s="39"/>
      <c r="AR71" s="39"/>
      <c r="AS71" s="39"/>
      <c r="AT71" s="39"/>
      <c r="AU71" s="39"/>
      <c r="AV71" s="39"/>
      <c r="AW71" s="39"/>
      <c r="AX71" s="39"/>
      <c r="AY71" s="39"/>
      <c r="AZ71" s="39"/>
      <c r="BA71" s="39"/>
      <c r="BB71" s="35"/>
    </row>
    <row r="72" spans="1:54" ht="26.25" customHeight="1" x14ac:dyDescent="0.55000000000000004">
      <c r="A72" s="175" t="s">
        <v>44</v>
      </c>
      <c r="B72" s="176"/>
      <c r="C72" s="176"/>
      <c r="D72" s="176"/>
      <c r="E72" s="176"/>
      <c r="F72" s="176"/>
      <c r="G72" s="176"/>
      <c r="H72" s="176"/>
      <c r="I72" s="176"/>
      <c r="J72" s="176"/>
      <c r="K72" s="176"/>
      <c r="L72" s="176"/>
      <c r="M72" s="176"/>
      <c r="N72" s="176"/>
      <c r="O72" s="176"/>
      <c r="P72" s="13"/>
      <c r="Q72" s="177" t="s">
        <v>54</v>
      </c>
      <c r="R72" s="177"/>
      <c r="S72" s="177"/>
      <c r="T72" s="177"/>
      <c r="U72" s="177"/>
      <c r="V72" s="177"/>
      <c r="W72" s="177"/>
      <c r="X72" s="177"/>
      <c r="Y72" s="177"/>
      <c r="Z72" s="177"/>
      <c r="AA72" s="177"/>
      <c r="AB72" s="177"/>
      <c r="AC72" s="177"/>
      <c r="AD72" s="177"/>
      <c r="AE72" s="177"/>
      <c r="AF72" s="177"/>
      <c r="AG72" s="177"/>
      <c r="AH72" s="177"/>
      <c r="AI72" s="178"/>
      <c r="AJ72" s="10"/>
      <c r="AK72" s="40"/>
      <c r="AL72" s="40"/>
      <c r="AM72" s="40"/>
      <c r="AN72" s="40"/>
      <c r="AO72" s="40"/>
      <c r="AP72" s="40"/>
      <c r="AQ72" s="40"/>
      <c r="AR72" s="40"/>
      <c r="AS72" s="40"/>
      <c r="AT72" s="40"/>
      <c r="AU72" s="40"/>
      <c r="AV72" s="40"/>
      <c r="AW72" s="40"/>
      <c r="AX72" s="40"/>
      <c r="AY72" s="40"/>
      <c r="AZ72" s="40"/>
      <c r="BA72" s="40"/>
      <c r="BB72" s="12"/>
    </row>
    <row r="73" spans="1:54" ht="17.25" hidden="1" customHeight="1" x14ac:dyDescent="0.55000000000000004">
      <c r="A73" s="25"/>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7"/>
      <c r="AJ73" s="5"/>
      <c r="AK73" s="7"/>
      <c r="AL73" s="7"/>
      <c r="AM73" s="7"/>
      <c r="AN73" s="7"/>
      <c r="AO73" s="7"/>
      <c r="AP73" s="7"/>
      <c r="AQ73" s="7"/>
      <c r="AR73" s="7"/>
      <c r="AS73" s="7"/>
      <c r="AT73" s="7"/>
      <c r="AU73" s="7"/>
      <c r="AV73" s="7"/>
      <c r="AW73" s="7"/>
      <c r="AX73" s="7"/>
      <c r="AY73" s="7"/>
      <c r="AZ73" s="7"/>
      <c r="BA73" s="7"/>
      <c r="BB73" s="6"/>
    </row>
    <row r="74" spans="1:54" s="16" customFormat="1" ht="17.25" hidden="1" customHeight="1" x14ac:dyDescent="0.55000000000000004">
      <c r="A74" s="28"/>
      <c r="B74" s="118" t="s">
        <v>41</v>
      </c>
      <c r="C74" s="118"/>
      <c r="D74" s="118"/>
      <c r="E74" s="118"/>
      <c r="F74" s="46" t="str">
        <f>PHONETIC(乗客者名)</f>
        <v/>
      </c>
      <c r="G74" s="46"/>
      <c r="H74" s="46"/>
      <c r="I74" s="46"/>
      <c r="J74" s="46"/>
      <c r="K74" s="46"/>
      <c r="L74" s="29"/>
      <c r="M74" s="37" t="s">
        <v>49</v>
      </c>
      <c r="N74" s="37"/>
      <c r="O74" s="37"/>
      <c r="P74" s="37"/>
      <c r="Q74" s="46" t="str">
        <f>IF(フライト情報01="着",IF(Y49&lt;&gt;"",TEXT(Y49,"HH:mm"),""),"")</f>
        <v/>
      </c>
      <c r="R74" s="46"/>
      <c r="S74" s="46"/>
      <c r="T74" s="46"/>
      <c r="U74" s="46"/>
      <c r="V74" s="46"/>
      <c r="W74" s="29"/>
      <c r="X74" s="37"/>
      <c r="Y74" s="37"/>
      <c r="Z74" s="37"/>
      <c r="AA74" s="37"/>
      <c r="AB74" s="46"/>
      <c r="AC74" s="46"/>
      <c r="AD74" s="46"/>
      <c r="AE74" s="46"/>
      <c r="AF74" s="46"/>
      <c r="AG74" s="46"/>
      <c r="AH74" s="29"/>
      <c r="AI74" s="30"/>
      <c r="AJ74" s="22"/>
      <c r="AK74" s="24"/>
      <c r="AL74" s="24"/>
      <c r="AM74" s="24"/>
      <c r="AN74" s="24"/>
      <c r="AO74" s="24"/>
      <c r="AP74" s="24"/>
      <c r="AQ74" s="24"/>
      <c r="AR74" s="24"/>
      <c r="AS74" s="24"/>
      <c r="AT74" s="24"/>
      <c r="AU74" s="24"/>
      <c r="AV74" s="24"/>
      <c r="AW74" s="24"/>
      <c r="AX74" s="24"/>
      <c r="AY74" s="24"/>
      <c r="AZ74" s="24"/>
      <c r="BA74" s="24"/>
      <c r="BB74" s="23"/>
    </row>
    <row r="75" spans="1:54" s="16" customFormat="1" ht="17.25" hidden="1" customHeight="1" x14ac:dyDescent="0.55000000000000004">
      <c r="A75" s="28"/>
      <c r="B75" s="118" t="s">
        <v>59</v>
      </c>
      <c r="C75" s="118"/>
      <c r="D75" s="118"/>
      <c r="E75" s="118"/>
      <c r="F75" s="37"/>
      <c r="G75" s="37"/>
      <c r="H75" s="37"/>
      <c r="I75" s="37"/>
      <c r="J75" s="37"/>
      <c r="K75" s="37"/>
      <c r="L75" s="29"/>
      <c r="M75" s="37" t="s">
        <v>60</v>
      </c>
      <c r="N75" s="37"/>
      <c r="O75" s="37"/>
      <c r="P75" s="37"/>
      <c r="Q75" s="37"/>
      <c r="R75" s="37"/>
      <c r="S75" s="37"/>
      <c r="T75" s="37"/>
      <c r="U75" s="37"/>
      <c r="V75" s="37"/>
      <c r="W75" s="29"/>
      <c r="X75" s="37"/>
      <c r="Y75" s="37"/>
      <c r="Z75" s="37"/>
      <c r="AA75" s="37"/>
      <c r="AB75" s="37"/>
      <c r="AC75" s="37"/>
      <c r="AD75" s="37"/>
      <c r="AE75" s="37"/>
      <c r="AF75" s="37"/>
      <c r="AG75" s="37"/>
      <c r="AH75" s="29"/>
      <c r="AI75" s="30"/>
      <c r="AJ75" s="22"/>
      <c r="AK75" s="24"/>
      <c r="AL75" s="24"/>
      <c r="AM75" s="24"/>
      <c r="AN75" s="24"/>
      <c r="AO75" s="24"/>
      <c r="AP75" s="24"/>
      <c r="AQ75" s="24"/>
      <c r="AR75" s="24"/>
      <c r="AS75" s="24"/>
      <c r="AT75" s="24"/>
      <c r="AU75" s="24"/>
      <c r="AV75" s="24"/>
      <c r="AW75" s="24"/>
      <c r="AX75" s="24"/>
      <c r="AY75" s="24"/>
      <c r="AZ75" s="24"/>
      <c r="BA75" s="24"/>
      <c r="BB75" s="23"/>
    </row>
    <row r="76" spans="1:54" ht="17.25" hidden="1" customHeight="1" x14ac:dyDescent="0.55000000000000004">
      <c r="A76" s="25"/>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7"/>
      <c r="AJ76" s="5"/>
      <c r="AK76" s="7"/>
      <c r="AL76" s="7"/>
      <c r="AM76" s="7"/>
      <c r="AN76" s="7"/>
      <c r="AO76" s="7"/>
      <c r="AP76" s="7"/>
      <c r="AQ76" s="7"/>
      <c r="AR76" s="7"/>
      <c r="AS76" s="7"/>
      <c r="AT76" s="7"/>
      <c r="AU76" s="7"/>
      <c r="AV76" s="7"/>
      <c r="AW76" s="7"/>
      <c r="AX76" s="7"/>
      <c r="AY76" s="7"/>
      <c r="AZ76" s="7"/>
      <c r="BA76" s="7"/>
      <c r="BB76" s="6"/>
    </row>
    <row r="77" spans="1:54" ht="34.5" customHeight="1" x14ac:dyDescent="0.55000000000000004">
      <c r="A77" s="1"/>
      <c r="B77" s="145" t="s">
        <v>67</v>
      </c>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3"/>
      <c r="AJ77" s="1"/>
      <c r="AK77" s="2"/>
      <c r="AL77" s="2"/>
      <c r="AM77" s="2"/>
      <c r="AN77" s="2"/>
      <c r="AO77" s="2"/>
      <c r="AP77" s="2"/>
      <c r="AQ77" s="2"/>
      <c r="AR77" s="2"/>
      <c r="AS77" s="2"/>
      <c r="AT77" s="2"/>
      <c r="AU77" s="2"/>
      <c r="AV77" s="2"/>
      <c r="AW77" s="2"/>
      <c r="AX77" s="2"/>
      <c r="AY77" s="2"/>
      <c r="AZ77" s="2"/>
      <c r="BA77" s="2"/>
      <c r="BB77" s="3"/>
    </row>
    <row r="78" spans="1:54" ht="15.75" customHeight="1" x14ac:dyDescent="0.55000000000000004">
      <c r="A78" s="5"/>
      <c r="B78" s="115" t="s">
        <v>81</v>
      </c>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7"/>
      <c r="AI78" s="6"/>
      <c r="AJ78" s="5"/>
      <c r="AK78" s="7"/>
      <c r="AL78" s="7"/>
      <c r="AM78" s="7"/>
      <c r="AN78" s="7"/>
      <c r="AO78" s="7"/>
      <c r="AP78" s="7"/>
      <c r="AQ78" s="7"/>
      <c r="AR78" s="7"/>
      <c r="AS78" s="7"/>
      <c r="AT78" s="7"/>
      <c r="AU78" s="7"/>
      <c r="AV78" s="7"/>
      <c r="AW78" s="7"/>
      <c r="AX78" s="7"/>
      <c r="AY78" s="7"/>
      <c r="AZ78" s="7"/>
      <c r="BA78" s="7"/>
      <c r="BB78" s="6"/>
    </row>
    <row r="79" spans="1:54" ht="57" customHeight="1" x14ac:dyDescent="0.55000000000000004">
      <c r="A79" s="5"/>
      <c r="B79" s="146" t="str">
        <f>IF(配車先&lt;&gt;"",配車先,"")</f>
        <v/>
      </c>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8"/>
      <c r="AI79" s="6"/>
      <c r="AJ79" s="5"/>
      <c r="AK79" s="7"/>
      <c r="AL79" s="7"/>
      <c r="AM79" s="7"/>
      <c r="AN79" s="7"/>
      <c r="AO79" s="7"/>
      <c r="AP79" s="7"/>
      <c r="AQ79" s="7"/>
      <c r="AR79" s="7"/>
      <c r="AS79" s="7"/>
      <c r="AT79" s="7"/>
      <c r="AU79" s="7"/>
      <c r="AV79" s="7"/>
      <c r="AW79" s="7"/>
      <c r="AX79" s="7"/>
      <c r="AY79" s="7"/>
      <c r="AZ79" s="7"/>
      <c r="BA79" s="7"/>
      <c r="BB79" s="6"/>
    </row>
    <row r="80" spans="1:54" ht="9" customHeight="1" x14ac:dyDescent="0.55000000000000004">
      <c r="A80" s="5"/>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6"/>
      <c r="AJ80" s="5"/>
      <c r="AK80" s="7"/>
      <c r="AL80" s="7"/>
      <c r="AM80" s="7"/>
      <c r="AN80" s="7"/>
      <c r="AO80" s="7"/>
      <c r="AP80" s="7"/>
      <c r="AQ80" s="7"/>
      <c r="AR80" s="7"/>
      <c r="AS80" s="7"/>
      <c r="AT80" s="7"/>
      <c r="AU80" s="7"/>
      <c r="AV80" s="7"/>
      <c r="AW80" s="7"/>
      <c r="AX80" s="7"/>
      <c r="AY80" s="7"/>
      <c r="AZ80" s="7"/>
      <c r="BA80" s="7"/>
      <c r="BB80" s="6"/>
    </row>
    <row r="81" spans="1:54" ht="15.75" customHeight="1" x14ac:dyDescent="0.55000000000000004">
      <c r="A81" s="5"/>
      <c r="B81" s="115" t="s">
        <v>82</v>
      </c>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7"/>
      <c r="AI81" s="6"/>
      <c r="AJ81" s="5"/>
      <c r="AK81" s="7"/>
      <c r="AL81" s="7"/>
      <c r="AM81" s="7"/>
      <c r="AN81" s="7"/>
      <c r="AO81" s="7"/>
      <c r="AP81" s="7"/>
      <c r="AQ81" s="7"/>
      <c r="AR81" s="7"/>
      <c r="AS81" s="7"/>
      <c r="AT81" s="7"/>
      <c r="AU81" s="7"/>
      <c r="AV81" s="7"/>
      <c r="AW81" s="7"/>
      <c r="AX81" s="7"/>
      <c r="AY81" s="7"/>
      <c r="AZ81" s="7"/>
      <c r="BA81" s="7"/>
      <c r="BB81" s="6"/>
    </row>
    <row r="82" spans="1:54" ht="57" customHeight="1" x14ac:dyDescent="0.55000000000000004">
      <c r="A82" s="5"/>
      <c r="B82" s="149"/>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1"/>
      <c r="AI82" s="6"/>
      <c r="AJ82" s="5"/>
      <c r="AK82" s="7"/>
      <c r="AL82" s="7"/>
      <c r="AM82" s="7"/>
      <c r="AN82" s="7"/>
      <c r="AO82" s="7"/>
      <c r="AP82" s="7"/>
      <c r="AQ82" s="7"/>
      <c r="AR82" s="7"/>
      <c r="AS82" s="7"/>
      <c r="AT82" s="7"/>
      <c r="AU82" s="7"/>
      <c r="AV82" s="7"/>
      <c r="AW82" s="7"/>
      <c r="AX82" s="7"/>
      <c r="AY82" s="7"/>
      <c r="AZ82" s="7"/>
      <c r="BA82" s="7"/>
      <c r="BB82" s="6"/>
    </row>
    <row r="83" spans="1:54" ht="9" customHeight="1" x14ac:dyDescent="0.55000000000000004">
      <c r="A83" s="5"/>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6"/>
      <c r="AJ83" s="5"/>
      <c r="AK83" s="7"/>
      <c r="AL83" s="7"/>
      <c r="AM83" s="7"/>
      <c r="AN83" s="7"/>
      <c r="AO83" s="7"/>
      <c r="AP83" s="7"/>
      <c r="AQ83" s="7"/>
      <c r="AR83" s="7"/>
      <c r="AS83" s="7"/>
      <c r="AT83" s="7"/>
      <c r="AU83" s="7"/>
      <c r="AV83" s="7"/>
      <c r="AW83" s="7"/>
      <c r="AX83" s="7"/>
      <c r="AY83" s="7"/>
      <c r="AZ83" s="7"/>
      <c r="BA83" s="7"/>
      <c r="BB83" s="6"/>
    </row>
    <row r="84" spans="1:54" ht="15.75" customHeight="1" x14ac:dyDescent="0.55000000000000004">
      <c r="A84" s="5"/>
      <c r="B84" s="115" t="s">
        <v>83</v>
      </c>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7"/>
      <c r="AI84" s="6"/>
      <c r="AJ84" s="5"/>
      <c r="AK84" s="7"/>
      <c r="AL84" s="7"/>
      <c r="AM84" s="7"/>
      <c r="AN84" s="7"/>
      <c r="AO84" s="7"/>
      <c r="AP84" s="7"/>
      <c r="AQ84" s="7"/>
      <c r="AR84" s="7"/>
      <c r="AS84" s="7"/>
      <c r="AT84" s="7"/>
      <c r="AU84" s="7"/>
      <c r="AV84" s="7"/>
      <c r="AW84" s="7"/>
      <c r="AX84" s="7"/>
      <c r="AY84" s="7"/>
      <c r="AZ84" s="7"/>
      <c r="BA84" s="7"/>
      <c r="BB84" s="6"/>
    </row>
    <row r="85" spans="1:54" ht="57" customHeight="1" x14ac:dyDescent="0.55000000000000004">
      <c r="A85" s="5"/>
      <c r="B85" s="149"/>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1"/>
      <c r="AI85" s="6"/>
      <c r="AJ85" s="5"/>
      <c r="AK85" s="7"/>
      <c r="AL85" s="7"/>
      <c r="AM85" s="7"/>
      <c r="AN85" s="7"/>
      <c r="AO85" s="7"/>
      <c r="AP85" s="7"/>
      <c r="AQ85" s="7"/>
      <c r="AR85" s="7"/>
      <c r="AS85" s="7"/>
      <c r="AT85" s="7"/>
      <c r="AU85" s="7"/>
      <c r="AV85" s="7"/>
      <c r="AW85" s="7"/>
      <c r="AX85" s="7"/>
      <c r="AY85" s="7"/>
      <c r="AZ85" s="7"/>
      <c r="BA85" s="7"/>
      <c r="BB85" s="6"/>
    </row>
    <row r="86" spans="1:54" ht="9" customHeight="1" x14ac:dyDescent="0.55000000000000004">
      <c r="A86" s="5"/>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6"/>
      <c r="AJ86" s="5"/>
      <c r="AK86" s="7"/>
      <c r="AL86" s="7"/>
      <c r="AM86" s="7"/>
      <c r="AN86" s="7"/>
      <c r="AO86" s="7"/>
      <c r="AP86" s="7"/>
      <c r="AQ86" s="7"/>
      <c r="AR86" s="7"/>
      <c r="AS86" s="7"/>
      <c r="AT86" s="7"/>
      <c r="AU86" s="7"/>
      <c r="AV86" s="7"/>
      <c r="AW86" s="7"/>
      <c r="AX86" s="7"/>
      <c r="AY86" s="7"/>
      <c r="AZ86" s="7"/>
      <c r="BA86" s="7"/>
      <c r="BB86" s="6"/>
    </row>
    <row r="87" spans="1:54" ht="15.75" customHeight="1" x14ac:dyDescent="0.55000000000000004">
      <c r="A87" s="5"/>
      <c r="B87" s="115" t="s">
        <v>84</v>
      </c>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7"/>
      <c r="AI87" s="6"/>
      <c r="AJ87" s="5"/>
      <c r="AK87" s="7"/>
      <c r="AL87" s="7"/>
      <c r="AM87" s="7"/>
      <c r="AN87" s="7"/>
      <c r="AO87" s="7"/>
      <c r="AP87" s="7"/>
      <c r="AQ87" s="7"/>
      <c r="AR87" s="7"/>
      <c r="AS87" s="7"/>
      <c r="AT87" s="7"/>
      <c r="AU87" s="7"/>
      <c r="AV87" s="7"/>
      <c r="AW87" s="7"/>
      <c r="AX87" s="7"/>
      <c r="AY87" s="7"/>
      <c r="AZ87" s="7"/>
      <c r="BA87" s="7"/>
      <c r="BB87" s="6"/>
    </row>
    <row r="88" spans="1:54" ht="57" customHeight="1" x14ac:dyDescent="0.55000000000000004">
      <c r="A88" s="5"/>
      <c r="B88" s="149"/>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1"/>
      <c r="AI88" s="6"/>
      <c r="AJ88" s="5"/>
      <c r="AK88" s="7"/>
      <c r="AL88" s="7"/>
      <c r="AM88" s="7"/>
      <c r="AN88" s="7"/>
      <c r="AO88" s="7"/>
      <c r="AP88" s="7"/>
      <c r="AQ88" s="7"/>
      <c r="AR88" s="7"/>
      <c r="AS88" s="7"/>
      <c r="AT88" s="7"/>
      <c r="AU88" s="7"/>
      <c r="AV88" s="7"/>
      <c r="AW88" s="7"/>
      <c r="AX88" s="7"/>
      <c r="AY88" s="7"/>
      <c r="AZ88" s="7"/>
      <c r="BA88" s="7"/>
      <c r="BB88" s="6"/>
    </row>
    <row r="89" spans="1:54" ht="9" customHeight="1" x14ac:dyDescent="0.55000000000000004">
      <c r="A89" s="5"/>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6"/>
      <c r="AJ89" s="5"/>
      <c r="AK89" s="7"/>
      <c r="AL89" s="7"/>
      <c r="AM89" s="7"/>
      <c r="AN89" s="7"/>
      <c r="AO89" s="7"/>
      <c r="AP89" s="7"/>
      <c r="AQ89" s="7"/>
      <c r="AR89" s="7"/>
      <c r="AS89" s="7"/>
      <c r="AT89" s="7"/>
      <c r="AU89" s="7"/>
      <c r="AV89" s="7"/>
      <c r="AW89" s="7"/>
      <c r="AX89" s="7"/>
      <c r="AY89" s="7"/>
      <c r="AZ89" s="7"/>
      <c r="BA89" s="7"/>
      <c r="BB89" s="6"/>
    </row>
    <row r="90" spans="1:54" ht="15.75" customHeight="1" x14ac:dyDescent="0.55000000000000004">
      <c r="A90" s="5"/>
      <c r="B90" s="115" t="s">
        <v>85</v>
      </c>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7"/>
      <c r="AI90" s="6"/>
      <c r="AJ90" s="5"/>
      <c r="AK90" s="7"/>
      <c r="AL90" s="7"/>
      <c r="AM90" s="7"/>
      <c r="AN90" s="7"/>
      <c r="AO90" s="7"/>
      <c r="AP90" s="7"/>
      <c r="AQ90" s="7"/>
      <c r="AR90" s="7"/>
      <c r="AS90" s="7"/>
      <c r="AT90" s="7"/>
      <c r="AU90" s="7"/>
      <c r="AV90" s="7"/>
      <c r="AW90" s="7"/>
      <c r="AX90" s="7"/>
      <c r="AY90" s="7"/>
      <c r="AZ90" s="7"/>
      <c r="BA90" s="7"/>
      <c r="BB90" s="6"/>
    </row>
    <row r="91" spans="1:54" ht="57" customHeight="1" x14ac:dyDescent="0.55000000000000004">
      <c r="A91" s="5"/>
      <c r="B91" s="149"/>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1"/>
      <c r="AI91" s="6"/>
      <c r="AJ91" s="5"/>
      <c r="AK91" s="7"/>
      <c r="AL91" s="7"/>
      <c r="AM91" s="7"/>
      <c r="AN91" s="7"/>
      <c r="AO91" s="7"/>
      <c r="AP91" s="7"/>
      <c r="AQ91" s="7"/>
      <c r="AR91" s="7"/>
      <c r="AS91" s="7"/>
      <c r="AT91" s="7"/>
      <c r="AU91" s="7"/>
      <c r="AV91" s="7"/>
      <c r="AW91" s="7"/>
      <c r="AX91" s="7"/>
      <c r="AY91" s="7"/>
      <c r="AZ91" s="7"/>
      <c r="BA91" s="7"/>
      <c r="BB91" s="6"/>
    </row>
    <row r="92" spans="1:54" ht="9" customHeight="1" x14ac:dyDescent="0.55000000000000004">
      <c r="A92" s="5"/>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6"/>
      <c r="AJ92" s="5"/>
      <c r="AK92" s="7"/>
      <c r="AL92" s="7"/>
      <c r="AM92" s="7"/>
      <c r="AN92" s="7"/>
      <c r="AO92" s="7"/>
      <c r="AP92" s="7"/>
      <c r="AQ92" s="7"/>
      <c r="AR92" s="7"/>
      <c r="AS92" s="7"/>
      <c r="AT92" s="7"/>
      <c r="AU92" s="7"/>
      <c r="AV92" s="7"/>
      <c r="AW92" s="7"/>
      <c r="AX92" s="7"/>
      <c r="AY92" s="7"/>
      <c r="AZ92" s="7"/>
      <c r="BA92" s="7"/>
      <c r="BB92" s="6"/>
    </row>
    <row r="93" spans="1:54" ht="15.75" customHeight="1" x14ac:dyDescent="0.55000000000000004">
      <c r="A93" s="5"/>
      <c r="B93" s="115" t="s">
        <v>86</v>
      </c>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7"/>
      <c r="AI93" s="6"/>
      <c r="AJ93" s="5"/>
      <c r="AK93" s="7"/>
      <c r="AL93" s="7"/>
      <c r="AM93" s="7"/>
      <c r="AN93" s="7"/>
      <c r="AO93" s="7"/>
      <c r="AP93" s="7"/>
      <c r="AQ93" s="7"/>
      <c r="AR93" s="7"/>
      <c r="AS93" s="7"/>
      <c r="AT93" s="7"/>
      <c r="AU93" s="7"/>
      <c r="AV93" s="7"/>
      <c r="AW93" s="7"/>
      <c r="AX93" s="7"/>
      <c r="AY93" s="7"/>
      <c r="AZ93" s="7"/>
      <c r="BA93" s="7"/>
      <c r="BB93" s="6"/>
    </row>
    <row r="94" spans="1:54" ht="57" customHeight="1" x14ac:dyDescent="0.55000000000000004">
      <c r="A94" s="5"/>
      <c r="B94" s="149"/>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1"/>
      <c r="AI94" s="6"/>
      <c r="AJ94" s="5"/>
      <c r="AK94" s="7"/>
      <c r="AL94" s="7"/>
      <c r="AM94" s="7"/>
      <c r="AN94" s="7"/>
      <c r="AO94" s="7"/>
      <c r="AP94" s="7"/>
      <c r="AQ94" s="7"/>
      <c r="AR94" s="7"/>
      <c r="AS94" s="7"/>
      <c r="AT94" s="7"/>
      <c r="AU94" s="7"/>
      <c r="AV94" s="7"/>
      <c r="AW94" s="7"/>
      <c r="AX94" s="7"/>
      <c r="AY94" s="7"/>
      <c r="AZ94" s="7"/>
      <c r="BA94" s="7"/>
      <c r="BB94" s="6"/>
    </row>
    <row r="95" spans="1:54" ht="9" customHeight="1" x14ac:dyDescent="0.55000000000000004">
      <c r="A95" s="5"/>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6"/>
      <c r="AJ95" s="5"/>
      <c r="AK95" s="7"/>
      <c r="AL95" s="7"/>
      <c r="AM95" s="7"/>
      <c r="AN95" s="7"/>
      <c r="AO95" s="7"/>
      <c r="AP95" s="7"/>
      <c r="AQ95" s="7"/>
      <c r="AR95" s="7"/>
      <c r="AS95" s="7"/>
      <c r="AT95" s="7"/>
      <c r="AU95" s="7"/>
      <c r="AV95" s="7"/>
      <c r="AW95" s="7"/>
      <c r="AX95" s="7"/>
      <c r="AY95" s="7"/>
      <c r="AZ95" s="7"/>
      <c r="BA95" s="7"/>
      <c r="BB95" s="6"/>
    </row>
    <row r="96" spans="1:54" ht="15.75" customHeight="1" x14ac:dyDescent="0.55000000000000004">
      <c r="A96" s="5"/>
      <c r="B96" s="115" t="s">
        <v>87</v>
      </c>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7"/>
      <c r="AI96" s="6"/>
      <c r="AJ96" s="5"/>
      <c r="AK96" s="7"/>
      <c r="AL96" s="7"/>
      <c r="AM96" s="7"/>
      <c r="AN96" s="7"/>
      <c r="AO96" s="7"/>
      <c r="AP96" s="7"/>
      <c r="AQ96" s="7"/>
      <c r="AR96" s="7"/>
      <c r="AS96" s="7"/>
      <c r="AT96" s="7"/>
      <c r="AU96" s="7"/>
      <c r="AV96" s="7"/>
      <c r="AW96" s="7"/>
      <c r="AX96" s="7"/>
      <c r="AY96" s="7"/>
      <c r="AZ96" s="7"/>
      <c r="BA96" s="7"/>
      <c r="BB96" s="6"/>
    </row>
    <row r="97" spans="1:54" ht="57" customHeight="1" x14ac:dyDescent="0.55000000000000004">
      <c r="A97" s="5"/>
      <c r="B97" s="149"/>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150"/>
      <c r="AH97" s="151"/>
      <c r="AI97" s="6"/>
      <c r="AJ97" s="5"/>
      <c r="AK97" s="7"/>
      <c r="AL97" s="7"/>
      <c r="AM97" s="7"/>
      <c r="AN97" s="7"/>
      <c r="AO97" s="7"/>
      <c r="AP97" s="7"/>
      <c r="AQ97" s="7"/>
      <c r="AR97" s="7"/>
      <c r="AS97" s="7"/>
      <c r="AT97" s="7"/>
      <c r="AU97" s="7"/>
      <c r="AV97" s="7"/>
      <c r="AW97" s="7"/>
      <c r="AX97" s="7"/>
      <c r="AY97" s="7"/>
      <c r="AZ97" s="7"/>
      <c r="BA97" s="7"/>
      <c r="BB97" s="6"/>
    </row>
    <row r="98" spans="1:54" ht="9" customHeight="1" x14ac:dyDescent="0.55000000000000004">
      <c r="A98" s="5"/>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6"/>
      <c r="AJ98" s="5"/>
      <c r="AK98" s="7"/>
      <c r="AL98" s="7"/>
      <c r="AM98" s="7"/>
      <c r="AN98" s="7"/>
      <c r="AO98" s="7"/>
      <c r="AP98" s="7"/>
      <c r="AQ98" s="7"/>
      <c r="AR98" s="7"/>
      <c r="AS98" s="7"/>
      <c r="AT98" s="7"/>
      <c r="AU98" s="7"/>
      <c r="AV98" s="7"/>
      <c r="AW98" s="7"/>
      <c r="AX98" s="7"/>
      <c r="AY98" s="7"/>
      <c r="AZ98" s="7"/>
      <c r="BA98" s="7"/>
      <c r="BB98" s="6"/>
    </row>
    <row r="99" spans="1:54" ht="15.75" customHeight="1" x14ac:dyDescent="0.55000000000000004">
      <c r="A99" s="5"/>
      <c r="B99" s="115" t="s">
        <v>88</v>
      </c>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7"/>
      <c r="AI99" s="6"/>
      <c r="AJ99" s="5"/>
      <c r="AK99" s="7"/>
      <c r="AL99" s="7"/>
      <c r="AM99" s="7"/>
      <c r="AN99" s="7"/>
      <c r="AO99" s="7"/>
      <c r="AP99" s="7"/>
      <c r="AQ99" s="7"/>
      <c r="AR99" s="7"/>
      <c r="AS99" s="7"/>
      <c r="AT99" s="7"/>
      <c r="AU99" s="7"/>
      <c r="AV99" s="7"/>
      <c r="AW99" s="7"/>
      <c r="AX99" s="7"/>
      <c r="AY99" s="7"/>
      <c r="AZ99" s="7"/>
      <c r="BA99" s="7"/>
      <c r="BB99" s="6"/>
    </row>
    <row r="100" spans="1:54" ht="57" customHeight="1" x14ac:dyDescent="0.55000000000000004">
      <c r="A100" s="5"/>
      <c r="B100" s="149"/>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150"/>
      <c r="AH100" s="151"/>
      <c r="AI100" s="6"/>
      <c r="AJ100" s="5"/>
      <c r="AK100" s="7"/>
      <c r="AL100" s="7"/>
      <c r="AM100" s="7"/>
      <c r="AN100" s="7"/>
      <c r="AO100" s="7"/>
      <c r="AP100" s="7"/>
      <c r="AQ100" s="7"/>
      <c r="AR100" s="7"/>
      <c r="AS100" s="7"/>
      <c r="AT100" s="7"/>
      <c r="AU100" s="7"/>
      <c r="AV100" s="7"/>
      <c r="AW100" s="7"/>
      <c r="AX100" s="7"/>
      <c r="AY100" s="7"/>
      <c r="AZ100" s="7"/>
      <c r="BA100" s="7"/>
      <c r="BB100" s="6"/>
    </row>
    <row r="101" spans="1:54" ht="9" customHeight="1" x14ac:dyDescent="0.55000000000000004">
      <c r="A101" s="5"/>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6"/>
      <c r="AJ101" s="5"/>
      <c r="AK101" s="7"/>
      <c r="AL101" s="7"/>
      <c r="AM101" s="7"/>
      <c r="AN101" s="7"/>
      <c r="AO101" s="7"/>
      <c r="AP101" s="7"/>
      <c r="AQ101" s="7"/>
      <c r="AR101" s="7"/>
      <c r="AS101" s="7"/>
      <c r="AT101" s="7"/>
      <c r="AU101" s="7"/>
      <c r="AV101" s="7"/>
      <c r="AW101" s="7"/>
      <c r="AX101" s="7"/>
      <c r="AY101" s="7"/>
      <c r="AZ101" s="7"/>
      <c r="BA101" s="7"/>
      <c r="BB101" s="6"/>
    </row>
    <row r="102" spans="1:54" ht="15.75" customHeight="1" x14ac:dyDescent="0.55000000000000004">
      <c r="A102" s="5"/>
      <c r="B102" s="115" t="s">
        <v>89</v>
      </c>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c r="AI102" s="6"/>
      <c r="AJ102" s="5"/>
      <c r="AK102" s="7"/>
      <c r="AL102" s="7"/>
      <c r="AM102" s="7"/>
      <c r="AN102" s="7"/>
      <c r="AO102" s="7"/>
      <c r="AP102" s="7"/>
      <c r="AQ102" s="7"/>
      <c r="AR102" s="7"/>
      <c r="AS102" s="7"/>
      <c r="AT102" s="7"/>
      <c r="AU102" s="7"/>
      <c r="AV102" s="7"/>
      <c r="AW102" s="7"/>
      <c r="AX102" s="7"/>
      <c r="AY102" s="7"/>
      <c r="AZ102" s="7"/>
      <c r="BA102" s="7"/>
      <c r="BB102" s="6"/>
    </row>
    <row r="103" spans="1:54" ht="57" customHeight="1" x14ac:dyDescent="0.55000000000000004">
      <c r="A103" s="5"/>
      <c r="B103" s="149"/>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1"/>
      <c r="AI103" s="6"/>
      <c r="AJ103" s="5"/>
      <c r="AK103" s="7"/>
      <c r="AL103" s="7"/>
      <c r="AM103" s="7"/>
      <c r="AN103" s="7"/>
      <c r="AO103" s="7"/>
      <c r="AP103" s="7"/>
      <c r="AQ103" s="7"/>
      <c r="AR103" s="7"/>
      <c r="AS103" s="7"/>
      <c r="AT103" s="7"/>
      <c r="AU103" s="7"/>
      <c r="AV103" s="7"/>
      <c r="AW103" s="7"/>
      <c r="AX103" s="7"/>
      <c r="AY103" s="7"/>
      <c r="AZ103" s="7"/>
      <c r="BA103" s="7"/>
      <c r="BB103" s="6"/>
    </row>
    <row r="104" spans="1:54" ht="9" customHeight="1" x14ac:dyDescent="0.55000000000000004">
      <c r="A104" s="5"/>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6"/>
      <c r="AJ104" s="5"/>
      <c r="AK104" s="7"/>
      <c r="AL104" s="7"/>
      <c r="AM104" s="7"/>
      <c r="AN104" s="7"/>
      <c r="AO104" s="7"/>
      <c r="AP104" s="7"/>
      <c r="AQ104" s="7"/>
      <c r="AR104" s="7"/>
      <c r="AS104" s="7"/>
      <c r="AT104" s="7"/>
      <c r="AU104" s="7"/>
      <c r="AV104" s="7"/>
      <c r="AW104" s="7"/>
      <c r="AX104" s="7"/>
      <c r="AY104" s="7"/>
      <c r="AZ104" s="7"/>
      <c r="BA104" s="7"/>
      <c r="BB104" s="6"/>
    </row>
    <row r="105" spans="1:54" ht="15.75" customHeight="1" x14ac:dyDescent="0.55000000000000004">
      <c r="A105" s="5"/>
      <c r="B105" s="115" t="s">
        <v>90</v>
      </c>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7"/>
      <c r="AI105" s="6"/>
      <c r="AJ105" s="5"/>
      <c r="AK105" s="7"/>
      <c r="AL105" s="7"/>
      <c r="AM105" s="7"/>
      <c r="AN105" s="7"/>
      <c r="AO105" s="7"/>
      <c r="AP105" s="7"/>
      <c r="AQ105" s="7"/>
      <c r="AR105" s="7"/>
      <c r="AS105" s="7"/>
      <c r="AT105" s="7"/>
      <c r="AU105" s="7"/>
      <c r="AV105" s="7"/>
      <c r="AW105" s="7"/>
      <c r="AX105" s="7"/>
      <c r="AY105" s="7"/>
      <c r="AZ105" s="7"/>
      <c r="BA105" s="7"/>
      <c r="BB105" s="6"/>
    </row>
    <row r="106" spans="1:54" ht="57" customHeight="1" x14ac:dyDescent="0.55000000000000004">
      <c r="A106" s="5"/>
      <c r="B106" s="149"/>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1"/>
      <c r="AI106" s="6"/>
      <c r="AJ106" s="5"/>
      <c r="AK106" s="7"/>
      <c r="AL106" s="7"/>
      <c r="AM106" s="7"/>
      <c r="AN106" s="7"/>
      <c r="AO106" s="7"/>
      <c r="AP106" s="7"/>
      <c r="AQ106" s="7"/>
      <c r="AR106" s="7"/>
      <c r="AS106" s="7"/>
      <c r="AT106" s="7"/>
      <c r="AU106" s="7"/>
      <c r="AV106" s="7"/>
      <c r="AW106" s="7"/>
      <c r="AX106" s="7"/>
      <c r="AY106" s="7"/>
      <c r="AZ106" s="7"/>
      <c r="BA106" s="7"/>
      <c r="BB106" s="6"/>
    </row>
    <row r="107" spans="1:54" ht="9" customHeight="1" x14ac:dyDescent="0.55000000000000004">
      <c r="A107" s="5"/>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6"/>
      <c r="AJ107" s="5"/>
      <c r="AK107" s="7"/>
      <c r="AL107" s="7"/>
      <c r="AM107" s="7"/>
      <c r="AN107" s="7"/>
      <c r="AO107" s="7"/>
      <c r="AP107" s="7"/>
      <c r="AQ107" s="7"/>
      <c r="AR107" s="7"/>
      <c r="AS107" s="7"/>
      <c r="AT107" s="7"/>
      <c r="AU107" s="7"/>
      <c r="AV107" s="7"/>
      <c r="AW107" s="7"/>
      <c r="AX107" s="7"/>
      <c r="AY107" s="7"/>
      <c r="AZ107" s="7"/>
      <c r="BA107" s="7"/>
      <c r="BB107" s="6"/>
    </row>
    <row r="108" spans="1:54" ht="15.75" customHeight="1" x14ac:dyDescent="0.55000000000000004">
      <c r="A108" s="5"/>
      <c r="B108" s="115" t="s">
        <v>91</v>
      </c>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7"/>
      <c r="AI108" s="6"/>
      <c r="AJ108" s="5"/>
      <c r="AK108" s="7"/>
      <c r="AL108" s="7"/>
      <c r="AM108" s="7"/>
      <c r="AN108" s="7"/>
      <c r="AO108" s="7"/>
      <c r="AP108" s="7"/>
      <c r="AQ108" s="7"/>
      <c r="AR108" s="7"/>
      <c r="AS108" s="7"/>
      <c r="AT108" s="7"/>
      <c r="AU108" s="7"/>
      <c r="AV108" s="7"/>
      <c r="AW108" s="7"/>
      <c r="AX108" s="7"/>
      <c r="AY108" s="7"/>
      <c r="AZ108" s="7"/>
      <c r="BA108" s="7"/>
      <c r="BB108" s="6"/>
    </row>
    <row r="109" spans="1:54" ht="57" customHeight="1" x14ac:dyDescent="0.55000000000000004">
      <c r="A109" s="5"/>
      <c r="B109" s="149"/>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150"/>
      <c r="AH109" s="151"/>
      <c r="AI109" s="6"/>
      <c r="AJ109" s="5"/>
      <c r="AK109" s="7"/>
      <c r="AL109" s="7"/>
      <c r="AM109" s="7"/>
      <c r="AN109" s="7"/>
      <c r="AO109" s="7"/>
      <c r="AP109" s="7"/>
      <c r="AQ109" s="7"/>
      <c r="AR109" s="7"/>
      <c r="AS109" s="7"/>
      <c r="AT109" s="7"/>
      <c r="AU109" s="7"/>
      <c r="AV109" s="7"/>
      <c r="AW109" s="7"/>
      <c r="AX109" s="7"/>
      <c r="AY109" s="7"/>
      <c r="AZ109" s="7"/>
      <c r="BA109" s="7"/>
      <c r="BB109" s="6"/>
    </row>
    <row r="110" spans="1:54" ht="9" customHeight="1" x14ac:dyDescent="0.55000000000000004">
      <c r="A110" s="5"/>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6"/>
      <c r="AJ110" s="5"/>
      <c r="AK110" s="7"/>
      <c r="AL110" s="7"/>
      <c r="AM110" s="7"/>
      <c r="AN110" s="7"/>
      <c r="AO110" s="7"/>
      <c r="AP110" s="7"/>
      <c r="AQ110" s="7"/>
      <c r="AR110" s="7"/>
      <c r="AS110" s="7"/>
      <c r="AT110" s="7"/>
      <c r="AU110" s="7"/>
      <c r="AV110" s="7"/>
      <c r="AW110" s="7"/>
      <c r="AX110" s="7"/>
      <c r="AY110" s="7"/>
      <c r="AZ110" s="7"/>
      <c r="BA110" s="7"/>
      <c r="BB110" s="6"/>
    </row>
    <row r="111" spans="1:54" ht="15.75" customHeight="1" x14ac:dyDescent="0.55000000000000004">
      <c r="A111" s="5"/>
      <c r="B111" s="115" t="s">
        <v>92</v>
      </c>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7"/>
      <c r="AI111" s="6"/>
      <c r="AJ111" s="5"/>
      <c r="AK111" s="7"/>
      <c r="AL111" s="7"/>
      <c r="AM111" s="7"/>
      <c r="AN111" s="7"/>
      <c r="AO111" s="7"/>
      <c r="AP111" s="7"/>
      <c r="AQ111" s="7"/>
      <c r="AR111" s="7"/>
      <c r="AS111" s="7"/>
      <c r="AT111" s="7"/>
      <c r="AU111" s="7"/>
      <c r="AV111" s="7"/>
      <c r="AW111" s="7"/>
      <c r="AX111" s="7"/>
      <c r="AY111" s="7"/>
      <c r="AZ111" s="7"/>
      <c r="BA111" s="7"/>
      <c r="BB111" s="6"/>
    </row>
    <row r="112" spans="1:54" ht="57" customHeight="1" x14ac:dyDescent="0.55000000000000004">
      <c r="A112" s="5"/>
      <c r="B112" s="146" t="str">
        <f>IF(ご利用先&lt;&gt;"",ご利用先,"")</f>
        <v/>
      </c>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8"/>
      <c r="AI112" s="6"/>
      <c r="AJ112" s="5"/>
      <c r="AK112" s="7"/>
      <c r="AL112" s="7"/>
      <c r="AM112" s="7"/>
      <c r="AN112" s="7"/>
      <c r="AO112" s="7"/>
      <c r="AP112" s="7"/>
      <c r="AQ112" s="7"/>
      <c r="AR112" s="7"/>
      <c r="AS112" s="7"/>
      <c r="AT112" s="7"/>
      <c r="AU112" s="7"/>
      <c r="AV112" s="7"/>
      <c r="AW112" s="7"/>
      <c r="AX112" s="7"/>
      <c r="AY112" s="7"/>
      <c r="AZ112" s="7"/>
      <c r="BA112" s="7"/>
      <c r="BB112" s="6"/>
    </row>
    <row r="113" spans="1:54" ht="9" customHeight="1" x14ac:dyDescent="0.55000000000000004">
      <c r="A113" s="10"/>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2"/>
      <c r="AJ113" s="10"/>
      <c r="AK113" s="11"/>
      <c r="AL113" s="11"/>
      <c r="AM113" s="11"/>
      <c r="AN113" s="11"/>
      <c r="AO113" s="11"/>
      <c r="AP113" s="11"/>
      <c r="AQ113" s="11"/>
      <c r="AR113" s="11"/>
      <c r="AS113" s="11"/>
      <c r="AT113" s="11"/>
      <c r="AU113" s="11"/>
      <c r="AV113" s="11"/>
      <c r="AW113" s="11"/>
      <c r="AX113" s="11"/>
      <c r="AY113" s="11"/>
      <c r="AZ113" s="11"/>
      <c r="BA113" s="11"/>
      <c r="BB113" s="12"/>
    </row>
  </sheetData>
  <sheetProtection selectLockedCells="1"/>
  <mergeCells count="154">
    <mergeCell ref="R66:R70"/>
    <mergeCell ref="A72:O72"/>
    <mergeCell ref="Q72:AI72"/>
    <mergeCell ref="B10:Q10"/>
    <mergeCell ref="S10:AH10"/>
    <mergeCell ref="B18:Q18"/>
    <mergeCell ref="B11:Q16"/>
    <mergeCell ref="S11:AH16"/>
    <mergeCell ref="B19:Q24"/>
    <mergeCell ref="Y35:AH36"/>
    <mergeCell ref="AA39:AD39"/>
    <mergeCell ref="AA38:AD38"/>
    <mergeCell ref="S42:V42"/>
    <mergeCell ref="S41:V41"/>
    <mergeCell ref="S39:V39"/>
    <mergeCell ref="S38:V38"/>
    <mergeCell ref="H35:Q36"/>
    <mergeCell ref="H58:Q59"/>
    <mergeCell ref="S35:X35"/>
    <mergeCell ref="S36:X36"/>
    <mergeCell ref="B58:G58"/>
    <mergeCell ref="Y44:AH45"/>
    <mergeCell ref="S45:X45"/>
    <mergeCell ref="S44:X44"/>
    <mergeCell ref="S1:AH2"/>
    <mergeCell ref="B1:Q2"/>
    <mergeCell ref="B47:Q51"/>
    <mergeCell ref="B38:Q38"/>
    <mergeCell ref="B46:Q46"/>
    <mergeCell ref="B39:Q44"/>
    <mergeCell ref="K54:N54"/>
    <mergeCell ref="H53:J54"/>
    <mergeCell ref="K55:Q56"/>
    <mergeCell ref="Y18:AH19"/>
    <mergeCell ref="Y21:AH22"/>
    <mergeCell ref="Y24:AH25"/>
    <mergeCell ref="S24:X24"/>
    <mergeCell ref="S25:X25"/>
    <mergeCell ref="S21:X21"/>
    <mergeCell ref="S22:X22"/>
    <mergeCell ref="S18:X18"/>
    <mergeCell ref="S19:X19"/>
    <mergeCell ref="B32:G32"/>
    <mergeCell ref="B33:G33"/>
    <mergeCell ref="B35:G35"/>
    <mergeCell ref="S4:X4"/>
    <mergeCell ref="S5:X5"/>
    <mergeCell ref="S7:X7"/>
    <mergeCell ref="B77:AH77"/>
    <mergeCell ref="B78:AH78"/>
    <mergeCell ref="B79:AH79"/>
    <mergeCell ref="B112:AH112"/>
    <mergeCell ref="B111:AH111"/>
    <mergeCell ref="B109:AH109"/>
    <mergeCell ref="B108:AH108"/>
    <mergeCell ref="B106:AH106"/>
    <mergeCell ref="B105:AH105"/>
    <mergeCell ref="B103:AH103"/>
    <mergeCell ref="B102:AH102"/>
    <mergeCell ref="B100:AH100"/>
    <mergeCell ref="B99:AH99"/>
    <mergeCell ref="B97:AH97"/>
    <mergeCell ref="B96:AH96"/>
    <mergeCell ref="B94:AH94"/>
    <mergeCell ref="B93:AH93"/>
    <mergeCell ref="B91:AH91"/>
    <mergeCell ref="B90:AH90"/>
    <mergeCell ref="B88:AH88"/>
    <mergeCell ref="B87:AH87"/>
    <mergeCell ref="B85:AH85"/>
    <mergeCell ref="B84:AH84"/>
    <mergeCell ref="B82:AH82"/>
    <mergeCell ref="B81:AH81"/>
    <mergeCell ref="F75:K75"/>
    <mergeCell ref="B74:E74"/>
    <mergeCell ref="B75:E75"/>
    <mergeCell ref="B62:Q68"/>
    <mergeCell ref="B7:G7"/>
    <mergeCell ref="B8:G8"/>
    <mergeCell ref="Q74:V74"/>
    <mergeCell ref="Q75:V75"/>
    <mergeCell ref="M74:P74"/>
    <mergeCell ref="M75:P75"/>
    <mergeCell ref="F74:K74"/>
    <mergeCell ref="S62:AH70"/>
    <mergeCell ref="B36:G36"/>
    <mergeCell ref="S53:AH59"/>
    <mergeCell ref="S52:AH52"/>
    <mergeCell ref="B69:G69"/>
    <mergeCell ref="B70:G70"/>
    <mergeCell ref="H69:Q70"/>
    <mergeCell ref="H55:J55"/>
    <mergeCell ref="H56:J56"/>
    <mergeCell ref="B53:G54"/>
    <mergeCell ref="B55:G56"/>
    <mergeCell ref="K53:N53"/>
    <mergeCell ref="S8:X8"/>
    <mergeCell ref="B4:G4"/>
    <mergeCell ref="B5:G5"/>
    <mergeCell ref="H4:Q5"/>
    <mergeCell ref="H7:Q8"/>
    <mergeCell ref="B31:AH31"/>
    <mergeCell ref="Y4:AH5"/>
    <mergeCell ref="Y7:AH8"/>
    <mergeCell ref="Y32:AH33"/>
    <mergeCell ref="B28:D29"/>
    <mergeCell ref="H26:Q27"/>
    <mergeCell ref="H28:Q29"/>
    <mergeCell ref="V26:X26"/>
    <mergeCell ref="V27:X27"/>
    <mergeCell ref="V28:X28"/>
    <mergeCell ref="V29:X29"/>
    <mergeCell ref="S26:U27"/>
    <mergeCell ref="S28:U29"/>
    <mergeCell ref="Y26:AH27"/>
    <mergeCell ref="S32:X32"/>
    <mergeCell ref="S33:X33"/>
    <mergeCell ref="E28:G28"/>
    <mergeCell ref="E29:G29"/>
    <mergeCell ref="B26:D27"/>
    <mergeCell ref="Y49:AH50"/>
    <mergeCell ref="AA47:AH48"/>
    <mergeCell ref="B59:G59"/>
    <mergeCell ref="W41:Y42"/>
    <mergeCell ref="H32:Q33"/>
    <mergeCell ref="W38:Y39"/>
    <mergeCell ref="AE38:AH39"/>
    <mergeCell ref="AE41:AH42"/>
    <mergeCell ref="AA42:AD42"/>
    <mergeCell ref="AA41:AD41"/>
    <mergeCell ref="X75:AA75"/>
    <mergeCell ref="AB75:AG75"/>
    <mergeCell ref="AK2:BA2"/>
    <mergeCell ref="AK13:BA72"/>
    <mergeCell ref="AQ4:BA5"/>
    <mergeCell ref="AQ7:BA8"/>
    <mergeCell ref="AQ10:BA11"/>
    <mergeCell ref="AK4:AP5"/>
    <mergeCell ref="AK7:AP8"/>
    <mergeCell ref="AK10:AP11"/>
    <mergeCell ref="X74:AA74"/>
    <mergeCell ref="AB74:AG74"/>
    <mergeCell ref="B3:AH3"/>
    <mergeCell ref="B61:Q61"/>
    <mergeCell ref="S61:AH61"/>
    <mergeCell ref="O53:Q54"/>
    <mergeCell ref="Y28:AH29"/>
    <mergeCell ref="E26:G26"/>
    <mergeCell ref="E27:G27"/>
    <mergeCell ref="S47:X47"/>
    <mergeCell ref="S48:X48"/>
    <mergeCell ref="S49:X49"/>
    <mergeCell ref="S50:X50"/>
    <mergeCell ref="Y47:Z48"/>
  </mergeCells>
  <phoneticPr fontId="2" alignment="center"/>
  <conditionalFormatting sqref="O53 K53:K55 H55:H56">
    <cfRule type="expression" dxfId="10" priority="32">
      <formula>$H$53="不要"</formula>
    </cfRule>
  </conditionalFormatting>
  <conditionalFormatting sqref="R66">
    <cfRule type="cellIs" dxfId="9" priority="3" operator="equal">
      <formula>"経由地あり"</formula>
    </cfRule>
  </conditionalFormatting>
  <conditionalFormatting sqref="S26 Y26 V26:V29 S28 Y28">
    <cfRule type="expression" dxfId="8" priority="30">
      <formula>$Y$24&lt;&gt;"後日請求"</formula>
    </cfRule>
  </conditionalFormatting>
  <conditionalFormatting sqref="W38">
    <cfRule type="cellIs" dxfId="7" priority="23" operator="lessThan">
      <formula>1</formula>
    </cfRule>
    <cfRule type="expression" dxfId="6" priority="24">
      <formula>IF(ISNUMBER(W38),FALSE,TRUE)</formula>
    </cfRule>
  </conditionalFormatting>
  <conditionalFormatting sqref="W41">
    <cfRule type="expression" dxfId="5" priority="20">
      <formula>IF(ISNUMBER(W41),FALSE,TRUE)</formula>
    </cfRule>
  </conditionalFormatting>
  <conditionalFormatting sqref="Y24 H32 Y32 H35 Y35 W38 AE38 B39 W41 AE41 B47 B62 S62">
    <cfRule type="cellIs" dxfId="4" priority="12" operator="equal">
      <formula>""</formula>
    </cfRule>
  </conditionalFormatting>
  <conditionalFormatting sqref="Y49 S49:S50">
    <cfRule type="expression" dxfId="3" priority="31">
      <formula>$Y$47&lt;&gt;"着"</formula>
    </cfRule>
  </conditionalFormatting>
  <conditionalFormatting sqref="AE38">
    <cfRule type="cellIs" dxfId="2" priority="21" operator="lessThan">
      <formula>1</formula>
    </cfRule>
    <cfRule type="expression" dxfId="1" priority="22">
      <formula>IF(ISNUMBER(AE38),FALSE,TRUE)</formula>
    </cfRule>
  </conditionalFormatting>
  <conditionalFormatting sqref="AI71">
    <cfRule type="expression" dxfId="0" priority="1">
      <formula>送付元会社名&lt;&gt;""</formula>
    </cfRule>
  </conditionalFormatting>
  <dataValidations count="11">
    <dataValidation type="list" showInputMessage="1" showErrorMessage="1" sqref="Y47" xr:uid="{00000000-0002-0000-0000-000000000000}">
      <formula1>"なし,発,着"</formula1>
    </dataValidation>
    <dataValidation type="list" allowBlank="1" showInputMessage="1" showErrorMessage="1" sqref="H53" xr:uid="{00000000-0002-0000-0000-000001000000}">
      <formula1>"不要,必要"</formula1>
    </dataValidation>
    <dataValidation type="list" allowBlank="1" showInputMessage="1" showErrorMessage="1" sqref="O53" xr:uid="{00000000-0002-0000-0000-000002000000}">
      <formula1>"電話,メール,ファックス"</formula1>
    </dataValidation>
    <dataValidation type="textLength" operator="lessThanOrEqual" allowBlank="1" showInputMessage="1" showErrorMessage="1" sqref="H26 H28" xr:uid="{00000000-0002-0000-0000-000003000000}">
      <formula1>20</formula1>
    </dataValidation>
    <dataValidation type="whole" operator="lessThanOrEqual" allowBlank="1" showInputMessage="1" showErrorMessage="1" sqref="AE38 W38 W41" xr:uid="{00000000-0002-0000-0000-000004000000}">
      <formula1>100</formula1>
    </dataValidation>
    <dataValidation type="list" showInputMessage="1" showErrorMessage="1" sqref="H4" xr:uid="{00000000-0002-0000-0000-000005000000}">
      <formula1>"新規,変更"</formula1>
    </dataValidation>
    <dataValidation type="list" showInputMessage="1" showErrorMessage="1" sqref="H69" xr:uid="{00000000-0002-0000-0000-000006000000}">
      <formula1>"なし,自宅：インターホン,自宅：携帯お呼び出し,自宅：待機,ホテル：ベルデスクお声がけ,ホテル：待機"</formula1>
    </dataValidation>
    <dataValidation type="list" allowBlank="1" showInputMessage="1" showErrorMessage="1" sqref="Y32" xr:uid="{00000000-0002-0000-0000-000007000000}">
      <formula1>"ロールスロイス,EQC,ベンツS550Ｌ,ベンツS400,BMWi7,レクサスLS500,レクサスLS600,レクサスLS460,アルファード,ベンツV220,ハイエース,クラウン,クラウンマジェスタ,グランエース,"</formula1>
    </dataValidation>
    <dataValidation type="list" allowBlank="1" showInputMessage="1" showErrorMessage="1" sqref="AE41" xr:uid="{00000000-0002-0000-0000-000008000000}">
      <formula1>"不要,英語,中国語,韓国語,観光,英語＋観光,中国語＋観光,韓国語＋観光,"</formula1>
    </dataValidation>
    <dataValidation type="list" allowBlank="1" showInputMessage="1" showErrorMessage="1" sqref="Y24" xr:uid="{00000000-0002-0000-0000-000009000000}">
      <formula1>"現金,後日請求,チケット,クレジットカード,"</formula1>
    </dataValidation>
    <dataValidation type="list" allowBlank="1" showInputMessage="1" showErrorMessage="1" sqref="Y35" xr:uid="{00000000-0002-0000-0000-00000A000000}">
      <formula1>"一般送迎,成田送り,成田迎え,成田往復,羽田送り,羽田迎え,ゴルフパック,観光定額,貸切,"</formula1>
    </dataValidation>
  </dataValidations>
  <pageMargins left="0.23622047244094491" right="0.23622047244094491" top="0.35433070866141736" bottom="0.35433070866141736" header="0" footer="0"/>
  <pageSetup paperSize="9" scale="83"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50</vt:i4>
      </vt:variant>
    </vt:vector>
  </HeadingPairs>
  <TitlesOfParts>
    <vt:vector size="51" baseType="lpstr">
      <vt:lpstr>御注文書</vt:lpstr>
      <vt:lpstr>御注文書!Print_Area</vt:lpstr>
      <vt:lpstr>御注文書!お荷物個数</vt:lpstr>
      <vt:lpstr>御注文書!お支払い</vt:lpstr>
      <vt:lpstr>御注文書!お申込区分</vt:lpstr>
      <vt:lpstr>御注文書!お申込日</vt:lpstr>
      <vt:lpstr>御注文書!コールバック</vt:lpstr>
      <vt:lpstr>御注文書!コールバック種類</vt:lpstr>
      <vt:lpstr>御注文書!コールバック詳細</vt:lpstr>
      <vt:lpstr>御注文書!ご乗車人数</vt:lpstr>
      <vt:lpstr>御注文書!ご利用先</vt:lpstr>
      <vt:lpstr>御注文書!ご利用内容</vt:lpstr>
      <vt:lpstr>御注文書!ツアー情報</vt:lpstr>
      <vt:lpstr>御注文書!ネームボードお名前</vt:lpstr>
      <vt:lpstr>御注文書!ファックス番号</vt:lpstr>
      <vt:lpstr>御注文書!フライト情報01</vt:lpstr>
      <vt:lpstr>御注文書!フライト情報02</vt:lpstr>
      <vt:lpstr>御注文書!フライト情報03</vt:lpstr>
      <vt:lpstr>御注文書!メールアドレス</vt:lpstr>
      <vt:lpstr>御注文書!英会話ドライバー</vt:lpstr>
      <vt:lpstr>御注文書!会員コード</vt:lpstr>
      <vt:lpstr>御注文書!開始日時</vt:lpstr>
      <vt:lpstr>御注文書!企業名</vt:lpstr>
      <vt:lpstr>御注文書!希望車種</vt:lpstr>
      <vt:lpstr>御注文書!緊急連絡先</vt:lpstr>
      <vt:lpstr>御注文書!携帯電話</vt:lpstr>
      <vt:lpstr>御注文書!経由地01</vt:lpstr>
      <vt:lpstr>御注文書!経由地02</vt:lpstr>
      <vt:lpstr>御注文書!経由地03</vt:lpstr>
      <vt:lpstr>御注文書!経由地04</vt:lpstr>
      <vt:lpstr>御注文書!経由地05</vt:lpstr>
      <vt:lpstr>御注文書!経由地06</vt:lpstr>
      <vt:lpstr>御注文書!経由地07</vt:lpstr>
      <vt:lpstr>御注文書!経由地08</vt:lpstr>
      <vt:lpstr>御注文書!経由地09</vt:lpstr>
      <vt:lpstr>御注文書!経由地10</vt:lpstr>
      <vt:lpstr>御注文書!個人宅</vt:lpstr>
      <vt:lpstr>御注文書!固定電話</vt:lpstr>
      <vt:lpstr>御注文書!終了日時</vt:lpstr>
      <vt:lpstr>御注文書!乗客者名</vt:lpstr>
      <vt:lpstr>御注文書!乗客者名カナ</vt:lpstr>
      <vt:lpstr>御注文書!請求コード</vt:lpstr>
      <vt:lpstr>御注文書!請求先担当者名</vt:lpstr>
      <vt:lpstr>御注文書!請求先部署</vt:lpstr>
      <vt:lpstr>御注文書!送付元会社名</vt:lpstr>
      <vt:lpstr>御注文書!送付元予約番号</vt:lpstr>
      <vt:lpstr>御注文書!台数</vt:lpstr>
      <vt:lpstr>御注文書!担当者名</vt:lpstr>
      <vt:lpstr>御注文書!担当部署</vt:lpstr>
      <vt:lpstr>御注文書!特記事項</vt:lpstr>
      <vt:lpstr>御注文書!配車先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TMK-CC01</dc:creator>
  <cp:lastModifiedBy>石原慎也</cp:lastModifiedBy>
  <cp:lastPrinted>2023-06-30T03:08:38Z</cp:lastPrinted>
  <dcterms:created xsi:type="dcterms:W3CDTF">2016-07-19T18:08:48Z</dcterms:created>
  <dcterms:modified xsi:type="dcterms:W3CDTF">2023-06-30T06:31:13Z</dcterms:modified>
</cp:coreProperties>
</file>